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Journal" sheetId="1" r:id="rId4"/>
    <sheet name="Ind Perf" sheetId="2" r:id="rId5"/>
    <sheet name="10's Champ" sheetId="3" r:id="rId6"/>
    <sheet name="Worksheet" sheetId="4" r:id="rId7"/>
    <sheet name="Points" sheetId="5" r:id="rId8"/>
  </sheets>
</workbook>
</file>

<file path=xl/sharedStrings.xml><?xml version="1.0" encoding="utf-8"?>
<sst xmlns="http://schemas.openxmlformats.org/spreadsheetml/2006/main" uniqueCount="125">
  <si>
    <t>Date</t>
  </si>
  <si>
    <t>Name</t>
  </si>
  <si>
    <t>Event</t>
  </si>
  <si>
    <t>Place</t>
  </si>
  <si>
    <t>Distance</t>
  </si>
  <si>
    <t>hr</t>
  </si>
  <si>
    <t>min</t>
  </si>
  <si>
    <t>sec</t>
  </si>
  <si>
    <t>timeInSecs</t>
  </si>
  <si>
    <t>Fixed Points</t>
  </si>
  <si>
    <t>variable Points</t>
  </si>
  <si>
    <t>Jon Longworth</t>
  </si>
  <si>
    <t>Bury Clarion/NLTTA</t>
  </si>
  <si>
    <t>Joe Cadwallader</t>
  </si>
  <si>
    <t>Phil Shaw</t>
  </si>
  <si>
    <t>David Stammers</t>
  </si>
  <si>
    <t>Lee Allen</t>
  </si>
  <si>
    <t>Nick Hall</t>
  </si>
  <si>
    <t>Withington Wheelers</t>
  </si>
  <si>
    <t>Andy Horner</t>
  </si>
  <si>
    <t>Team Swift</t>
  </si>
  <si>
    <t>Southport Cycling Club</t>
  </si>
  <si>
    <t>Paul Whatmoiugh</t>
  </si>
  <si>
    <t>Bury Clarion Circuit Race</t>
  </si>
  <si>
    <t>Francis Woodcock</t>
  </si>
  <si>
    <t>Clevelyes RC</t>
  </si>
  <si>
    <t>Andrew Williams</t>
  </si>
  <si>
    <t>Graham Tait</t>
  </si>
  <si>
    <t>MDTTA</t>
  </si>
  <si>
    <t>Lancashire RC</t>
  </si>
  <si>
    <t>Martin Lee</t>
  </si>
  <si>
    <t>Holme Valley Wheelers</t>
  </si>
  <si>
    <t>Philip Albiez</t>
  </si>
  <si>
    <t>Wigan Wheelers</t>
  </si>
  <si>
    <t>Jake Wright</t>
  </si>
  <si>
    <t>Hull RC</t>
  </si>
  <si>
    <t>John Bunting</t>
  </si>
  <si>
    <t>Lancaster CC</t>
  </si>
  <si>
    <t xml:space="preserve">Joseph Cadwallader </t>
  </si>
  <si>
    <t>Bury Clarion Hill climb</t>
  </si>
  <si>
    <t>Jason MvCDonald</t>
  </si>
  <si>
    <t>David Gamble</t>
  </si>
  <si>
    <t>John Bentley</t>
  </si>
  <si>
    <t>Adrian Brooks</t>
  </si>
  <si>
    <t>Oliver Philbin</t>
  </si>
  <si>
    <t>Nigel Hood</t>
  </si>
  <si>
    <t>Karl Norman</t>
  </si>
  <si>
    <t>David Driver</t>
  </si>
  <si>
    <t>Ken Woodward</t>
  </si>
  <si>
    <t>Marcus Hurst</t>
  </si>
  <si>
    <t>Timothy White</t>
  </si>
  <si>
    <t>Mark Bardsley</t>
  </si>
  <si>
    <t>Kent Valley</t>
  </si>
  <si>
    <t>Otley CC</t>
  </si>
  <si>
    <t>Andy Williams</t>
  </si>
  <si>
    <t>Valley Strides</t>
  </si>
  <si>
    <t>Jason McDonald</t>
  </si>
  <si>
    <t>Rhos on Sea CC</t>
  </si>
  <si>
    <t>Charlotte Gorman</t>
  </si>
  <si>
    <t>John Yates</t>
  </si>
  <si>
    <t>Handicap Champs SCC</t>
  </si>
  <si>
    <t>North Lancs RC</t>
  </si>
  <si>
    <t>Yorkshire RC</t>
  </si>
  <si>
    <t>Springfield Financial</t>
  </si>
  <si>
    <t>Not Avail</t>
  </si>
  <si>
    <t>Levens Course?</t>
  </si>
  <si>
    <t>National Junior champs</t>
  </si>
  <si>
    <t>NLTTA/Bury Clarion</t>
  </si>
  <si>
    <t>National Clarion Hill Climb</t>
  </si>
  <si>
    <t>Points</t>
  </si>
  <si>
    <t>Joe</t>
  </si>
  <si>
    <t>Dave</t>
  </si>
  <si>
    <t>Jon</t>
  </si>
  <si>
    <t>Cadwallader</t>
  </si>
  <si>
    <t>Stammers</t>
  </si>
  <si>
    <t>Longworth</t>
  </si>
  <si>
    <t>FIXED POINTS EVENTS.</t>
  </si>
  <si>
    <t>VARIABLE POINTS EVENTS - DEPENDS ON BEST TIME IN YEAR.</t>
  </si>
  <si>
    <t>MEMBERS BEST TIME OVER TEN MILES</t>
  </si>
  <si>
    <t xml:space="preserve">Date </t>
  </si>
  <si>
    <t>Blank</t>
  </si>
  <si>
    <t>Not Avai;</t>
  </si>
  <si>
    <t>Levens Course</t>
  </si>
  <si>
    <t>MEMBERS BEST TIME OVER TWENTY FIVE MILES</t>
  </si>
  <si>
    <t>Junior National champs</t>
  </si>
  <si>
    <t>MEMBERS BEST TIMES OVER 50 MILES</t>
  </si>
  <si>
    <t>Club 10</t>
  </si>
  <si>
    <t>Mn</t>
  </si>
  <si>
    <t>Sec</t>
  </si>
  <si>
    <t>Secs per</t>
  </si>
  <si>
    <t>Secs in</t>
  </si>
  <si>
    <t>mph</t>
  </si>
  <si>
    <t>Mile</t>
  </si>
  <si>
    <t>Hour</t>
  </si>
  <si>
    <t>FASEST PERFORMANCES</t>
  </si>
  <si>
    <t>Best 4</t>
  </si>
  <si>
    <t>Non</t>
  </si>
  <si>
    <t>Bury</t>
  </si>
  <si>
    <t>Circuit</t>
  </si>
  <si>
    <t xml:space="preserve">Time Trial </t>
  </si>
  <si>
    <t>Champ</t>
  </si>
  <si>
    <t xml:space="preserve">Champ </t>
  </si>
  <si>
    <t>Fastest</t>
  </si>
  <si>
    <t>Check</t>
  </si>
  <si>
    <t>Counters</t>
  </si>
  <si>
    <t>Time Trial Score</t>
  </si>
  <si>
    <t>Hill BC</t>
  </si>
  <si>
    <t>Hil NC</t>
  </si>
  <si>
    <t>Track</t>
  </si>
  <si>
    <t>National</t>
  </si>
  <si>
    <t>Score</t>
  </si>
  <si>
    <t>NLTTA 10</t>
  </si>
  <si>
    <t>Hand</t>
  </si>
  <si>
    <t>25TT</t>
  </si>
  <si>
    <t>Check line</t>
  </si>
  <si>
    <t>Agrees</t>
  </si>
  <si>
    <t>NLTTA 10 5th March</t>
  </si>
  <si>
    <t>Bury Clarion Circuit Races 5 May</t>
  </si>
  <si>
    <t>Bury Clarion Hill Climb 14 June</t>
  </si>
  <si>
    <t>Fastest '10's</t>
  </si>
  <si>
    <t xml:space="preserve">Fastest 25 mile time trials </t>
  </si>
  <si>
    <t>50 Championship</t>
  </si>
  <si>
    <t>Fastest 50</t>
  </si>
  <si>
    <t>Handicap Championship</t>
  </si>
  <si>
    <t>25 Championship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</si>
</sst>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0"/>
    <numFmt numFmtId="60" formatCode="00.0"/>
    <numFmt numFmtId="61" formatCode="0.0"/>
    <numFmt numFmtId="62" formatCode="00.00"/>
  </numFmts>
  <fonts count="4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sz val="10"/>
      <color indexed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16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60" fontId="0" fillId="2" borderId="1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  <xf numFmtId="61" fontId="0" fillId="2" borderId="1" applyNumberFormat="1" applyFont="1" applyFill="1" applyBorder="1" applyAlignment="1" applyProtection="0">
      <alignment vertical="bottom"/>
    </xf>
    <xf numFmtId="21" fontId="0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59" fontId="3" fillId="2" borderId="1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horizontal="right" vertical="bottom"/>
    </xf>
    <xf numFmtId="0" fontId="0" fillId="2" borderId="1" applyNumberFormat="1" applyFont="1" applyFill="1" applyBorder="1" applyAlignment="1" applyProtection="0">
      <alignment horizontal="left" vertical="bottom"/>
    </xf>
    <xf numFmtId="49" fontId="0" fillId="2" borderId="1" applyNumberFormat="1" applyFont="1" applyFill="1" applyBorder="1" applyAlignment="1" applyProtection="0">
      <alignment horizontal="right" vertical="bottom"/>
    </xf>
    <xf numFmtId="2" fontId="0" fillId="2" borderId="1" applyNumberFormat="1" applyFont="1" applyFill="1" applyBorder="1" applyAlignment="1" applyProtection="0">
      <alignment vertical="bottom"/>
    </xf>
    <xf numFmtId="62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d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R116"/>
  <sheetViews>
    <sheetView workbookViewId="0" showGridLines="0" defaultGridColor="1"/>
  </sheetViews>
  <sheetFormatPr defaultColWidth="8.83333" defaultRowHeight="13" customHeight="1" outlineLevelRow="0" outlineLevelCol="0"/>
  <cols>
    <col min="1" max="1" width="10.3516" style="1" customWidth="1"/>
    <col min="2" max="2" width="22.3516" style="1" customWidth="1"/>
    <col min="3" max="3" width="24.8516" style="1" customWidth="1"/>
    <col min="4" max="4" width="6.5" style="1" customWidth="1"/>
    <col min="5" max="5" width="8.35156" style="1" customWidth="1"/>
    <col min="6" max="6" width="3.5" style="1" customWidth="1"/>
    <col min="7" max="7" width="5.5" style="1" customWidth="1"/>
    <col min="8" max="8" width="6.5" style="1" customWidth="1"/>
    <col min="9" max="9" width="6.5" style="1" customWidth="1"/>
    <col min="10" max="10" width="6.5" style="1" customWidth="1"/>
    <col min="11" max="11" width="8.85156" style="1" customWidth="1"/>
    <col min="12" max="12" width="8.85156" style="1" customWidth="1"/>
    <col min="13" max="13" width="11.5" style="1" customWidth="1"/>
    <col min="14" max="14" width="19.6719" style="1" customWidth="1"/>
    <col min="15" max="15" width="10.6719" style="1" customWidth="1"/>
    <col min="16" max="16" width="8.85156" style="1" customWidth="1"/>
    <col min="17" max="17" width="8.85156" style="1" customWidth="1"/>
    <col min="18" max="18" width="8.85156" style="1" customWidth="1"/>
    <col min="19" max="256" width="8.85156" style="1" customWidth="1"/>
  </cols>
  <sheetData>
    <row r="1" ht="13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s="3"/>
      <c r="J1" s="3"/>
      <c r="K1" t="s" s="2">
        <v>8</v>
      </c>
      <c r="L1" t="s" s="2">
        <v>3</v>
      </c>
      <c r="M1" t="s" s="2">
        <v>9</v>
      </c>
      <c r="N1" t="s" s="2">
        <v>10</v>
      </c>
      <c r="O1" s="3"/>
      <c r="P1" s="3"/>
      <c r="Q1" s="3"/>
      <c r="R1" s="3"/>
    </row>
    <row r="2" ht="13.65" customHeight="1">
      <c r="A2" s="4">
        <v>42434</v>
      </c>
      <c r="B2" t="s" s="2">
        <v>11</v>
      </c>
      <c r="C2" t="s" s="2">
        <v>12</v>
      </c>
      <c r="D2" s="3"/>
      <c r="E2" s="5">
        <v>10</v>
      </c>
      <c r="F2" s="3"/>
      <c r="G2" s="5">
        <v>24</v>
      </c>
      <c r="H2" s="6">
        <v>7</v>
      </c>
      <c r="I2" s="3"/>
      <c r="J2" s="3"/>
      <c r="K2" s="3"/>
      <c r="L2" s="3"/>
      <c r="M2" s="3"/>
      <c r="N2" s="3"/>
      <c r="O2" s="3"/>
      <c r="P2" s="3"/>
      <c r="Q2" s="3"/>
      <c r="R2" s="3"/>
    </row>
    <row r="3" ht="13.65" customHeight="1">
      <c r="A3" s="4">
        <v>42434</v>
      </c>
      <c r="B3" t="s" s="2">
        <v>13</v>
      </c>
      <c r="C3" t="s" s="2">
        <v>12</v>
      </c>
      <c r="D3" s="3"/>
      <c r="E3" s="5">
        <v>10</v>
      </c>
      <c r="F3" s="3"/>
      <c r="G3" s="5">
        <v>24</v>
      </c>
      <c r="H3" s="6">
        <v>7</v>
      </c>
      <c r="I3" s="3"/>
      <c r="J3" s="3"/>
      <c r="K3" s="3"/>
      <c r="L3" s="3"/>
      <c r="M3" s="3"/>
      <c r="N3" s="3"/>
      <c r="O3" s="3"/>
      <c r="P3" s="3"/>
      <c r="Q3" s="3"/>
      <c r="R3" s="3"/>
    </row>
    <row r="4" ht="13.65" customHeight="1">
      <c r="A4" s="4">
        <v>42434</v>
      </c>
      <c r="B4" t="s" s="2">
        <v>14</v>
      </c>
      <c r="C4" t="s" s="2">
        <v>12</v>
      </c>
      <c r="D4" s="3"/>
      <c r="E4" s="5">
        <v>10</v>
      </c>
      <c r="F4" s="3"/>
      <c r="G4" s="5">
        <v>24</v>
      </c>
      <c r="H4" s="6">
        <v>9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13.65" customHeight="1">
      <c r="A5" s="4">
        <v>42434</v>
      </c>
      <c r="B5" t="s" s="2">
        <v>15</v>
      </c>
      <c r="C5" t="s" s="2">
        <v>12</v>
      </c>
      <c r="D5" s="3"/>
      <c r="E5" s="5">
        <v>10</v>
      </c>
      <c r="F5" s="3"/>
      <c r="G5" s="5">
        <v>24</v>
      </c>
      <c r="H5" s="6">
        <v>24</v>
      </c>
      <c r="I5" s="3"/>
      <c r="J5" s="3"/>
      <c r="K5" s="3"/>
      <c r="L5" s="3"/>
      <c r="M5" s="3"/>
      <c r="N5" s="3"/>
      <c r="O5" s="3"/>
      <c r="P5" s="3"/>
      <c r="Q5" s="3"/>
      <c r="R5" s="3"/>
    </row>
    <row r="6" ht="13.65" customHeight="1">
      <c r="A6" s="4">
        <v>42434</v>
      </c>
      <c r="B6" t="s" s="2">
        <v>16</v>
      </c>
      <c r="C6" t="s" s="2">
        <v>12</v>
      </c>
      <c r="D6" s="3"/>
      <c r="E6" s="5">
        <v>10</v>
      </c>
      <c r="F6" s="3"/>
      <c r="G6" s="5">
        <v>25</v>
      </c>
      <c r="H6" s="6">
        <v>31</v>
      </c>
      <c r="I6" s="3"/>
      <c r="J6" s="3"/>
      <c r="K6" s="3"/>
      <c r="L6" s="3"/>
      <c r="M6" s="3"/>
      <c r="N6" s="3"/>
      <c r="O6" s="3"/>
      <c r="P6" s="3"/>
      <c r="Q6" s="3"/>
      <c r="R6" s="3"/>
    </row>
    <row r="7" ht="13.65" customHeight="1">
      <c r="A7" s="4">
        <v>42434</v>
      </c>
      <c r="B7" t="s" s="2">
        <v>17</v>
      </c>
      <c r="C7" t="s" s="2">
        <v>12</v>
      </c>
      <c r="D7" s="3"/>
      <c r="E7" s="5">
        <v>10</v>
      </c>
      <c r="F7" s="3"/>
      <c r="G7" s="5">
        <v>24</v>
      </c>
      <c r="H7" s="6">
        <v>49</v>
      </c>
      <c r="I7" s="3"/>
      <c r="J7" s="3"/>
      <c r="K7" s="3"/>
      <c r="L7" s="3"/>
      <c r="M7" s="3"/>
      <c r="N7" s="3"/>
      <c r="O7" s="3"/>
      <c r="P7" s="3"/>
      <c r="Q7" s="3"/>
      <c r="R7" s="3"/>
    </row>
    <row r="8" ht="13.65" customHeight="1">
      <c r="A8" s="4">
        <v>42462</v>
      </c>
      <c r="B8" t="s" s="2">
        <v>11</v>
      </c>
      <c r="C8" t="s" s="2">
        <v>18</v>
      </c>
      <c r="D8" s="3"/>
      <c r="E8" s="5">
        <v>25</v>
      </c>
      <c r="F8" s="3"/>
      <c r="G8" s="5">
        <v>59</v>
      </c>
      <c r="H8" s="6">
        <v>49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3.65" customHeight="1">
      <c r="A9" s="4">
        <v>42462</v>
      </c>
      <c r="B9" t="s" s="2">
        <v>19</v>
      </c>
      <c r="C9" t="s" s="2">
        <v>20</v>
      </c>
      <c r="D9" s="3"/>
      <c r="E9" s="5">
        <v>10</v>
      </c>
      <c r="F9" s="3"/>
      <c r="G9" s="5">
        <v>21</v>
      </c>
      <c r="H9" s="6">
        <v>53</v>
      </c>
      <c r="I9" s="3"/>
      <c r="J9" s="3"/>
      <c r="K9" s="3"/>
      <c r="L9" s="3"/>
      <c r="M9" s="3"/>
      <c r="N9" s="3"/>
      <c r="O9" s="3"/>
      <c r="P9" s="3"/>
      <c r="Q9" s="3"/>
      <c r="R9" s="3"/>
    </row>
    <row r="10" ht="12" customHeight="1">
      <c r="A10" s="4">
        <v>42467</v>
      </c>
      <c r="B10" t="s" s="2">
        <v>19</v>
      </c>
      <c r="C10" t="s" s="2">
        <v>21</v>
      </c>
      <c r="D10" s="3"/>
      <c r="E10" s="5">
        <v>10</v>
      </c>
      <c r="F10" s="3"/>
      <c r="G10" s="5">
        <v>24</v>
      </c>
      <c r="H10" s="6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</row>
    <row r="11" ht="13.65" customHeight="1">
      <c r="A11" s="4">
        <v>42467</v>
      </c>
      <c r="B11" t="s" s="2">
        <v>11</v>
      </c>
      <c r="C11" t="s" s="2">
        <v>21</v>
      </c>
      <c r="D11" s="3"/>
      <c r="E11" s="5">
        <v>10</v>
      </c>
      <c r="F11" s="3"/>
      <c r="G11" s="5">
        <v>23</v>
      </c>
      <c r="H11" s="6">
        <v>31</v>
      </c>
      <c r="I11" s="3"/>
      <c r="J11" s="3"/>
      <c r="K11" s="3"/>
      <c r="L11" s="3"/>
      <c r="M11" s="3"/>
      <c r="N11" s="3"/>
      <c r="O11" s="3"/>
      <c r="P11" s="3"/>
      <c r="Q11" s="3"/>
      <c r="R11" s="3"/>
    </row>
    <row r="12" ht="13.65" customHeight="1">
      <c r="A12" s="4">
        <v>42474</v>
      </c>
      <c r="B12" t="s" s="2">
        <v>19</v>
      </c>
      <c r="C12" t="s" s="2">
        <v>21</v>
      </c>
      <c r="D12" s="3"/>
      <c r="E12" s="5">
        <v>10</v>
      </c>
      <c r="F12" s="3"/>
      <c r="G12" s="6">
        <v>23</v>
      </c>
      <c r="H12" s="6">
        <v>48</v>
      </c>
      <c r="I12" s="3"/>
      <c r="J12" s="3"/>
      <c r="K12" s="3"/>
      <c r="L12" s="3"/>
      <c r="M12" s="4"/>
      <c r="N12" s="3"/>
      <c r="O12" s="6"/>
      <c r="P12" s="6"/>
      <c r="Q12" s="3"/>
      <c r="R12" s="3"/>
    </row>
    <row r="13" ht="13.65" customHeight="1">
      <c r="A13" s="4">
        <v>42474</v>
      </c>
      <c r="B13" t="s" s="2">
        <v>11</v>
      </c>
      <c r="C13" t="s" s="2">
        <v>21</v>
      </c>
      <c r="D13" s="3"/>
      <c r="E13" s="5">
        <v>10</v>
      </c>
      <c r="F13" s="3"/>
      <c r="G13" s="6">
        <v>23</v>
      </c>
      <c r="H13" s="6">
        <v>58</v>
      </c>
      <c r="I13" s="3"/>
      <c r="J13" s="3"/>
      <c r="K13" s="3"/>
      <c r="L13" s="3"/>
      <c r="M13" s="4"/>
      <c r="N13" s="3"/>
      <c r="O13" s="6"/>
      <c r="P13" s="6"/>
      <c r="Q13" s="3"/>
      <c r="R13" s="3"/>
    </row>
    <row r="14" ht="13.65" customHeight="1">
      <c r="A14" s="4">
        <v>42481</v>
      </c>
      <c r="B14" t="s" s="2">
        <v>19</v>
      </c>
      <c r="C14" t="s" s="2">
        <v>21</v>
      </c>
      <c r="D14" s="3"/>
      <c r="E14" s="5">
        <v>10</v>
      </c>
      <c r="F14" s="3"/>
      <c r="G14" s="6">
        <v>23</v>
      </c>
      <c r="H14" s="6">
        <v>47</v>
      </c>
      <c r="I14" s="3"/>
      <c r="J14" s="3"/>
      <c r="K14" s="3"/>
      <c r="L14" s="3"/>
      <c r="M14" s="4"/>
      <c r="N14" s="3"/>
      <c r="O14" s="6"/>
      <c r="P14" s="6"/>
      <c r="Q14" s="3"/>
      <c r="R14" s="3"/>
    </row>
    <row r="15" ht="13.65" customHeight="1">
      <c r="A15" s="4">
        <v>42495</v>
      </c>
      <c r="B15" t="s" s="2">
        <v>11</v>
      </c>
      <c r="C15" t="s" s="2">
        <v>21</v>
      </c>
      <c r="D15" s="3"/>
      <c r="E15" s="5">
        <v>10</v>
      </c>
      <c r="F15" s="3"/>
      <c r="G15" s="6">
        <v>23</v>
      </c>
      <c r="H15" s="6">
        <v>1</v>
      </c>
      <c r="I15" s="3"/>
      <c r="J15" s="3"/>
      <c r="K15" s="3"/>
      <c r="L15" s="3"/>
      <c r="M15" s="4"/>
      <c r="N15" s="3"/>
      <c r="O15" s="6"/>
      <c r="P15" s="6"/>
      <c r="Q15" s="3"/>
      <c r="R15" s="3"/>
    </row>
    <row r="16" ht="13.65" customHeight="1">
      <c r="A16" s="4">
        <v>42495</v>
      </c>
      <c r="B16" t="s" s="2">
        <v>19</v>
      </c>
      <c r="C16" t="s" s="2">
        <v>21</v>
      </c>
      <c r="D16" s="3"/>
      <c r="E16" s="5">
        <v>10</v>
      </c>
      <c r="F16" s="3"/>
      <c r="G16" s="6">
        <v>22</v>
      </c>
      <c r="H16" s="6">
        <v>50</v>
      </c>
      <c r="I16" s="3"/>
      <c r="J16" s="3"/>
      <c r="K16" s="3"/>
      <c r="L16" s="3"/>
      <c r="M16" s="4"/>
      <c r="N16" s="3"/>
      <c r="O16" s="6"/>
      <c r="P16" s="6"/>
      <c r="Q16" s="3"/>
      <c r="R16" s="3"/>
    </row>
    <row r="17" ht="13.65" customHeight="1">
      <c r="A17" s="4">
        <v>42495</v>
      </c>
      <c r="B17" t="s" s="2">
        <v>22</v>
      </c>
      <c r="C17" t="s" s="2">
        <v>23</v>
      </c>
      <c r="D17" s="5">
        <v>1</v>
      </c>
      <c r="E17" s="3"/>
      <c r="F17" s="3"/>
      <c r="G17" s="6">
        <v>0</v>
      </c>
      <c r="H17" s="6">
        <v>0</v>
      </c>
      <c r="I17" s="3"/>
      <c r="J17" s="3"/>
      <c r="K17" s="3"/>
      <c r="L17" s="3"/>
      <c r="M17" s="4"/>
      <c r="N17" s="3"/>
      <c r="O17" s="6"/>
      <c r="P17" s="6"/>
      <c r="Q17" s="3"/>
      <c r="R17" s="3"/>
    </row>
    <row r="18" ht="13.65" customHeight="1">
      <c r="A18" s="4">
        <v>42495</v>
      </c>
      <c r="B18" t="s" s="2">
        <v>13</v>
      </c>
      <c r="C18" t="s" s="2">
        <v>23</v>
      </c>
      <c r="D18" s="5">
        <v>2</v>
      </c>
      <c r="E18" s="3"/>
      <c r="F18" s="3"/>
      <c r="G18" s="6">
        <v>0</v>
      </c>
      <c r="H18" s="6">
        <v>0</v>
      </c>
      <c r="I18" s="3"/>
      <c r="J18" s="3"/>
      <c r="K18" s="3"/>
      <c r="L18" s="3"/>
      <c r="M18" s="4"/>
      <c r="N18" s="3"/>
      <c r="O18" s="6"/>
      <c r="P18" s="6"/>
      <c r="Q18" s="3"/>
      <c r="R18" s="3"/>
    </row>
    <row r="19" ht="13.65" customHeight="1">
      <c r="A19" s="4">
        <v>42495</v>
      </c>
      <c r="B19" t="s" s="2">
        <v>15</v>
      </c>
      <c r="C19" t="s" s="2">
        <v>23</v>
      </c>
      <c r="D19" s="5">
        <v>3</v>
      </c>
      <c r="E19" s="3"/>
      <c r="F19" s="3"/>
      <c r="G19" s="6">
        <v>0</v>
      </c>
      <c r="H19" s="6">
        <v>0</v>
      </c>
      <c r="I19" s="3"/>
      <c r="J19" s="3"/>
      <c r="K19" s="3"/>
      <c r="L19" s="3"/>
      <c r="M19" s="4"/>
      <c r="N19" s="3"/>
      <c r="O19" s="6"/>
      <c r="P19" s="6"/>
      <c r="Q19" s="3"/>
      <c r="R19" s="3"/>
    </row>
    <row r="20" ht="13.65" customHeight="1">
      <c r="A20" s="4">
        <v>42495</v>
      </c>
      <c r="B20" t="s" s="2">
        <v>24</v>
      </c>
      <c r="C20" t="s" s="2">
        <v>23</v>
      </c>
      <c r="D20" s="5">
        <v>1</v>
      </c>
      <c r="E20" s="3"/>
      <c r="F20" s="3"/>
      <c r="G20" s="6">
        <v>0</v>
      </c>
      <c r="H20" s="6">
        <v>0</v>
      </c>
      <c r="I20" s="3"/>
      <c r="J20" s="3"/>
      <c r="K20" s="3"/>
      <c r="L20" s="3"/>
      <c r="M20" s="4"/>
      <c r="N20" s="3"/>
      <c r="O20" s="6"/>
      <c r="P20" s="6"/>
      <c r="Q20" s="3"/>
      <c r="R20" s="3"/>
    </row>
    <row r="21" ht="13.65" customHeight="1">
      <c r="A21" s="4">
        <v>42497</v>
      </c>
      <c r="B21" t="s" s="2">
        <v>19</v>
      </c>
      <c r="C21" t="s" s="2">
        <v>25</v>
      </c>
      <c r="D21" s="3"/>
      <c r="E21" s="5">
        <v>10</v>
      </c>
      <c r="F21" s="3"/>
      <c r="G21" s="6">
        <v>22</v>
      </c>
      <c r="H21" s="6">
        <v>8</v>
      </c>
      <c r="I21" s="3"/>
      <c r="J21" s="3"/>
      <c r="K21" s="3"/>
      <c r="L21" s="3"/>
      <c r="M21" s="4"/>
      <c r="N21" s="3"/>
      <c r="O21" s="6"/>
      <c r="P21" s="6"/>
      <c r="Q21" s="3"/>
      <c r="R21" s="3"/>
    </row>
    <row r="22" ht="15" customHeight="1">
      <c r="A22" s="4">
        <v>42502</v>
      </c>
      <c r="B22" t="s" s="2">
        <v>11</v>
      </c>
      <c r="C22" t="s" s="2">
        <v>21</v>
      </c>
      <c r="D22" s="3"/>
      <c r="E22" s="5">
        <v>10</v>
      </c>
      <c r="F22" s="3"/>
      <c r="G22" s="6">
        <v>24</v>
      </c>
      <c r="H22" s="6">
        <v>4</v>
      </c>
      <c r="I22" s="3"/>
      <c r="J22" s="3"/>
      <c r="K22" s="3"/>
      <c r="L22" s="3"/>
      <c r="M22" s="4"/>
      <c r="N22" s="3"/>
      <c r="O22" s="6"/>
      <c r="P22" s="6"/>
      <c r="Q22" s="3"/>
      <c r="R22" s="3"/>
    </row>
    <row r="23" ht="13.65" customHeight="1">
      <c r="A23" s="4">
        <v>42502</v>
      </c>
      <c r="B23" t="s" s="2">
        <v>26</v>
      </c>
      <c r="C23" t="s" s="2">
        <v>21</v>
      </c>
      <c r="D23" s="3"/>
      <c r="E23" s="5">
        <v>10</v>
      </c>
      <c r="F23" s="3"/>
      <c r="G23" s="6">
        <v>25</v>
      </c>
      <c r="H23" s="6">
        <v>27</v>
      </c>
      <c r="I23" s="3"/>
      <c r="J23" s="3"/>
      <c r="K23" s="3"/>
      <c r="L23" s="3"/>
      <c r="M23" s="4"/>
      <c r="N23" s="3"/>
      <c r="O23" s="6"/>
      <c r="P23" s="6"/>
      <c r="Q23" s="3"/>
      <c r="R23" s="3"/>
    </row>
    <row r="24" ht="13.65" customHeight="1">
      <c r="A24" s="4">
        <v>42502</v>
      </c>
      <c r="B24" t="s" s="2">
        <v>27</v>
      </c>
      <c r="C24" t="s" s="2">
        <v>21</v>
      </c>
      <c r="D24" s="3"/>
      <c r="E24" s="5">
        <v>10</v>
      </c>
      <c r="F24" s="3"/>
      <c r="G24" s="6">
        <v>25</v>
      </c>
      <c r="H24" s="6">
        <v>28</v>
      </c>
      <c r="I24" s="3"/>
      <c r="J24" s="3"/>
      <c r="K24" s="3"/>
      <c r="L24" s="3"/>
      <c r="M24" s="4"/>
      <c r="N24" s="3"/>
      <c r="O24" s="6"/>
      <c r="P24" s="6"/>
      <c r="Q24" s="3"/>
      <c r="R24" s="3"/>
    </row>
    <row r="25" ht="13.65" customHeight="1">
      <c r="A25" s="4">
        <v>42502</v>
      </c>
      <c r="B25" t="s" s="2">
        <v>19</v>
      </c>
      <c r="C25" t="s" s="2">
        <v>21</v>
      </c>
      <c r="D25" s="3"/>
      <c r="E25" s="5">
        <v>10</v>
      </c>
      <c r="F25" s="3"/>
      <c r="G25" s="6">
        <v>23</v>
      </c>
      <c r="H25" s="6">
        <v>32</v>
      </c>
      <c r="I25" s="3"/>
      <c r="J25" s="3"/>
      <c r="K25" s="3"/>
      <c r="L25" s="3"/>
      <c r="M25" s="4"/>
      <c r="N25" s="3"/>
      <c r="O25" s="6"/>
      <c r="P25" s="6"/>
      <c r="Q25" s="3"/>
      <c r="R25" s="3"/>
    </row>
    <row r="26" ht="13.65" customHeight="1">
      <c r="A26" s="4">
        <v>42504</v>
      </c>
      <c r="B26" t="s" s="2">
        <v>27</v>
      </c>
      <c r="C26" t="s" s="2">
        <v>28</v>
      </c>
      <c r="D26" s="3"/>
      <c r="E26" s="5">
        <v>25</v>
      </c>
      <c r="F26" s="5">
        <v>1</v>
      </c>
      <c r="G26" s="6">
        <v>3</v>
      </c>
      <c r="H26" s="6">
        <v>29</v>
      </c>
      <c r="I26" s="3"/>
      <c r="J26" s="3"/>
      <c r="K26" s="3"/>
      <c r="L26" s="3"/>
      <c r="M26" s="4"/>
      <c r="N26" s="3"/>
      <c r="O26" s="6"/>
      <c r="P26" s="6"/>
      <c r="Q26" s="3"/>
      <c r="R26" s="3"/>
    </row>
    <row r="27" ht="13.65" customHeight="1">
      <c r="A27" s="4">
        <v>42509</v>
      </c>
      <c r="B27" t="s" s="2">
        <v>11</v>
      </c>
      <c r="C27" t="s" s="2">
        <v>21</v>
      </c>
      <c r="D27" s="3"/>
      <c r="E27" s="5">
        <v>10</v>
      </c>
      <c r="F27" s="3"/>
      <c r="G27" s="6">
        <v>23</v>
      </c>
      <c r="H27" s="6">
        <v>9</v>
      </c>
      <c r="I27" s="3"/>
      <c r="J27" s="3"/>
      <c r="K27" s="3"/>
      <c r="L27" s="3"/>
      <c r="M27" s="3"/>
      <c r="N27" s="3"/>
      <c r="O27" s="3"/>
      <c r="P27" s="3"/>
      <c r="Q27" s="3"/>
      <c r="R27" s="3"/>
    </row>
    <row r="28" ht="13.65" customHeight="1">
      <c r="A28" s="4">
        <v>42511</v>
      </c>
      <c r="B28" t="s" s="2">
        <v>11</v>
      </c>
      <c r="C28" t="s" s="2">
        <v>29</v>
      </c>
      <c r="D28" s="3"/>
      <c r="E28" s="5">
        <v>10</v>
      </c>
      <c r="F28" s="3"/>
      <c r="G28" s="6">
        <v>22</v>
      </c>
      <c r="H28" s="6">
        <v>45</v>
      </c>
      <c r="I28" s="3"/>
      <c r="J28" s="3"/>
      <c r="K28" s="3"/>
      <c r="L28" s="3"/>
      <c r="M28" s="3"/>
      <c r="N28" s="3"/>
      <c r="O28" s="3"/>
      <c r="P28" s="3"/>
      <c r="Q28" s="3"/>
      <c r="R28" s="3"/>
    </row>
    <row r="29" ht="13.65" customHeight="1">
      <c r="A29" s="4">
        <v>42516</v>
      </c>
      <c r="B29" t="s" s="2">
        <v>19</v>
      </c>
      <c r="C29" t="s" s="2">
        <v>21</v>
      </c>
      <c r="D29" s="3"/>
      <c r="E29" s="5">
        <v>25</v>
      </c>
      <c r="F29" s="3"/>
      <c r="G29" s="6">
        <v>59</v>
      </c>
      <c r="H29" s="6">
        <v>49</v>
      </c>
      <c r="I29" s="3"/>
      <c r="J29" s="3"/>
      <c r="K29" s="3"/>
      <c r="L29" s="3"/>
      <c r="M29" s="3"/>
      <c r="N29" s="3"/>
      <c r="O29" s="3"/>
      <c r="P29" s="3"/>
      <c r="Q29" s="3"/>
      <c r="R29" s="3"/>
    </row>
    <row r="30" ht="13.65" customHeight="1">
      <c r="A30" s="4">
        <v>42518</v>
      </c>
      <c r="B30" t="s" s="2">
        <v>30</v>
      </c>
      <c r="C30" t="s" s="2">
        <v>31</v>
      </c>
      <c r="D30" s="3"/>
      <c r="E30" s="5">
        <v>25</v>
      </c>
      <c r="F30" s="5">
        <v>1</v>
      </c>
      <c r="G30" s="6">
        <v>5</v>
      </c>
      <c r="H30" s="6">
        <v>24</v>
      </c>
      <c r="I30" s="3"/>
      <c r="J30" s="3"/>
      <c r="K30" s="3"/>
      <c r="L30" s="3"/>
      <c r="M30" s="3"/>
      <c r="N30" s="3"/>
      <c r="O30" s="3"/>
      <c r="P30" s="3"/>
      <c r="Q30" s="3"/>
      <c r="R30" s="3"/>
    </row>
    <row r="31" ht="13.65" customHeight="1">
      <c r="A31" s="4">
        <v>42522</v>
      </c>
      <c r="B31" t="s" s="2">
        <v>32</v>
      </c>
      <c r="C31" t="s" s="2">
        <v>33</v>
      </c>
      <c r="D31" s="3"/>
      <c r="E31" s="5">
        <v>10</v>
      </c>
      <c r="F31" s="3"/>
      <c r="G31" s="6">
        <v>26</v>
      </c>
      <c r="H31" s="6">
        <v>2</v>
      </c>
      <c r="I31" s="3"/>
      <c r="J31" s="3"/>
      <c r="K31" s="3"/>
      <c r="L31" s="3"/>
      <c r="M31" s="3"/>
      <c r="N31" s="3"/>
      <c r="O31" s="3"/>
      <c r="P31" s="3"/>
      <c r="Q31" s="3"/>
      <c r="R31" s="3"/>
    </row>
    <row r="32" ht="13.65" customHeight="1">
      <c r="A32" s="4">
        <v>42522</v>
      </c>
      <c r="B32" t="s" s="2">
        <v>34</v>
      </c>
      <c r="C32" t="s" s="2">
        <v>33</v>
      </c>
      <c r="D32" s="3"/>
      <c r="E32" s="5">
        <v>10</v>
      </c>
      <c r="F32" s="3"/>
      <c r="G32" s="6">
        <v>21</v>
      </c>
      <c r="H32" s="6">
        <v>14</v>
      </c>
      <c r="I32" s="7"/>
      <c r="J32" s="7"/>
      <c r="K32" s="3"/>
      <c r="L32" s="3"/>
      <c r="M32" s="3"/>
      <c r="N32" s="3"/>
      <c r="O32" s="3"/>
      <c r="P32" s="3"/>
      <c r="Q32" s="3"/>
      <c r="R32" s="7"/>
    </row>
    <row r="33" ht="13.65" customHeight="1">
      <c r="A33" s="4">
        <v>42522</v>
      </c>
      <c r="B33" t="s" s="2">
        <v>19</v>
      </c>
      <c r="C33" t="s" s="2">
        <v>33</v>
      </c>
      <c r="D33" s="3"/>
      <c r="E33" s="5">
        <v>10</v>
      </c>
      <c r="F33" s="3"/>
      <c r="G33" s="6">
        <v>23</v>
      </c>
      <c r="H33" s="6">
        <v>43</v>
      </c>
      <c r="I33" s="7"/>
      <c r="J33" s="7"/>
      <c r="K33" s="3"/>
      <c r="L33" s="3"/>
      <c r="M33" s="3"/>
      <c r="N33" s="3"/>
      <c r="O33" s="3"/>
      <c r="P33" s="3"/>
      <c r="Q33" s="3"/>
      <c r="R33" s="7"/>
    </row>
    <row r="34" ht="13.65" customHeight="1">
      <c r="A34" s="4">
        <v>42522</v>
      </c>
      <c r="B34" t="s" s="2">
        <v>19</v>
      </c>
      <c r="C34" t="s" s="2">
        <v>18</v>
      </c>
      <c r="D34" s="3"/>
      <c r="E34" s="5">
        <v>25</v>
      </c>
      <c r="F34" s="3"/>
      <c r="G34" s="6">
        <v>59</v>
      </c>
      <c r="H34" s="6">
        <v>47</v>
      </c>
      <c r="I34" s="7"/>
      <c r="J34" s="7"/>
      <c r="K34" s="3"/>
      <c r="L34" s="3"/>
      <c r="M34" s="3"/>
      <c r="N34" s="3"/>
      <c r="O34" s="3"/>
      <c r="P34" s="3"/>
      <c r="Q34" s="3"/>
      <c r="R34" s="7"/>
    </row>
    <row r="35" ht="13.65" customHeight="1">
      <c r="A35" s="4">
        <v>42522</v>
      </c>
      <c r="B35" t="s" s="2">
        <v>19</v>
      </c>
      <c r="C35" t="s" s="2">
        <v>35</v>
      </c>
      <c r="D35" s="3"/>
      <c r="E35" s="5">
        <v>10</v>
      </c>
      <c r="F35" s="3"/>
      <c r="G35" s="6">
        <v>21</v>
      </c>
      <c r="H35" s="6">
        <v>53</v>
      </c>
      <c r="I35" s="7"/>
      <c r="J35" s="7"/>
      <c r="K35" s="3"/>
      <c r="L35" s="3"/>
      <c r="M35" s="3"/>
      <c r="N35" s="3"/>
      <c r="O35" s="3"/>
      <c r="P35" s="3"/>
      <c r="Q35" s="3"/>
      <c r="R35" s="7"/>
    </row>
    <row r="36" ht="13.65" customHeight="1">
      <c r="A36" s="4">
        <v>42523</v>
      </c>
      <c r="B36" t="s" s="2">
        <v>15</v>
      </c>
      <c r="C36" t="s" s="2">
        <v>21</v>
      </c>
      <c r="D36" s="3"/>
      <c r="E36" s="5">
        <v>10</v>
      </c>
      <c r="F36" s="3"/>
      <c r="G36" s="6">
        <v>24</v>
      </c>
      <c r="H36" s="6">
        <v>2</v>
      </c>
      <c r="I36" s="7"/>
      <c r="J36" s="7"/>
      <c r="K36" s="3"/>
      <c r="L36" s="3"/>
      <c r="M36" s="3"/>
      <c r="N36" s="3"/>
      <c r="O36" s="3"/>
      <c r="P36" s="3"/>
      <c r="Q36" s="3"/>
      <c r="R36" s="7"/>
    </row>
    <row r="37" ht="13.65" customHeight="1">
      <c r="A37" s="4">
        <v>42530</v>
      </c>
      <c r="B37" t="s" s="2">
        <v>11</v>
      </c>
      <c r="C37" t="s" s="2">
        <v>21</v>
      </c>
      <c r="D37" s="3"/>
      <c r="E37" s="5">
        <v>10</v>
      </c>
      <c r="F37" s="3"/>
      <c r="G37" s="6">
        <v>22</v>
      </c>
      <c r="H37" s="6">
        <v>16</v>
      </c>
      <c r="I37" s="7"/>
      <c r="J37" s="7"/>
      <c r="K37" s="3"/>
      <c r="L37" s="3"/>
      <c r="M37" s="3"/>
      <c r="N37" s="3"/>
      <c r="O37" s="3"/>
      <c r="P37" s="3"/>
      <c r="Q37" s="3"/>
      <c r="R37" s="7"/>
    </row>
    <row r="38" ht="13.65" customHeight="1">
      <c r="A38" s="4">
        <v>42530</v>
      </c>
      <c r="B38" t="s" s="2">
        <v>19</v>
      </c>
      <c r="C38" t="s" s="2">
        <v>21</v>
      </c>
      <c r="D38" s="3"/>
      <c r="E38" s="5">
        <v>10</v>
      </c>
      <c r="F38" s="3"/>
      <c r="G38" s="6">
        <v>22</v>
      </c>
      <c r="H38" s="6">
        <v>19</v>
      </c>
      <c r="I38" s="7"/>
      <c r="J38" s="7"/>
      <c r="K38" s="3"/>
      <c r="L38" s="3"/>
      <c r="M38" s="3"/>
      <c r="N38" s="3"/>
      <c r="O38" s="3"/>
      <c r="P38" s="3"/>
      <c r="Q38" s="3"/>
      <c r="R38" s="7"/>
    </row>
    <row r="39" ht="13.65" customHeight="1">
      <c r="A39" s="4">
        <v>42530</v>
      </c>
      <c r="B39" t="s" s="2">
        <v>36</v>
      </c>
      <c r="C39" t="s" s="2">
        <v>21</v>
      </c>
      <c r="D39" s="3"/>
      <c r="E39" s="5">
        <v>10</v>
      </c>
      <c r="F39" s="3"/>
      <c r="G39" s="6">
        <v>24</v>
      </c>
      <c r="H39" s="6">
        <v>23</v>
      </c>
      <c r="I39" s="7"/>
      <c r="J39" s="7"/>
      <c r="K39" s="3"/>
      <c r="L39" s="3"/>
      <c r="M39" s="3"/>
      <c r="N39" s="3"/>
      <c r="O39" s="3"/>
      <c r="P39" s="3"/>
      <c r="Q39" s="3"/>
      <c r="R39" s="7"/>
    </row>
    <row r="40" ht="13.65" customHeight="1">
      <c r="A40" s="4">
        <v>42532</v>
      </c>
      <c r="B40" t="s" s="2">
        <v>11</v>
      </c>
      <c r="C40" t="s" s="2">
        <v>37</v>
      </c>
      <c r="D40" s="3"/>
      <c r="E40" s="5">
        <v>10</v>
      </c>
      <c r="F40" s="3"/>
      <c r="G40" s="5">
        <v>22</v>
      </c>
      <c r="H40" s="6">
        <v>10</v>
      </c>
      <c r="I40" s="7"/>
      <c r="J40" s="7"/>
      <c r="K40" s="3"/>
      <c r="L40" s="3"/>
      <c r="M40" s="3"/>
      <c r="N40" s="3"/>
      <c r="O40" s="3"/>
      <c r="P40" s="3"/>
      <c r="Q40" s="3"/>
      <c r="R40" s="7"/>
    </row>
    <row r="41" ht="13.65" customHeight="1">
      <c r="A41" s="4">
        <v>42532</v>
      </c>
      <c r="B41" t="s" s="2">
        <v>11</v>
      </c>
      <c r="C41" t="s" s="2">
        <v>20</v>
      </c>
      <c r="D41" s="3"/>
      <c r="E41" s="5">
        <v>10</v>
      </c>
      <c r="F41" s="3"/>
      <c r="G41" s="6">
        <v>21</v>
      </c>
      <c r="H41" s="6">
        <v>32</v>
      </c>
      <c r="I41" s="7"/>
      <c r="J41" s="7"/>
      <c r="K41" s="3"/>
      <c r="L41" s="3"/>
      <c r="M41" s="3"/>
      <c r="N41" s="3"/>
      <c r="O41" s="3"/>
      <c r="P41" s="3"/>
      <c r="Q41" s="3"/>
      <c r="R41" s="7"/>
    </row>
    <row r="42" ht="13.65" customHeight="1">
      <c r="A42" s="4">
        <v>42535</v>
      </c>
      <c r="B42" t="s" s="2">
        <v>38</v>
      </c>
      <c r="C42" t="s" s="2">
        <v>39</v>
      </c>
      <c r="D42" s="5">
        <v>1</v>
      </c>
      <c r="E42" s="3"/>
      <c r="F42" s="3"/>
      <c r="G42" s="5">
        <v>2</v>
      </c>
      <c r="H42" s="7">
        <v>15.3</v>
      </c>
      <c r="I42" s="7"/>
      <c r="J42" s="7"/>
      <c r="K42" s="3"/>
      <c r="L42" s="3"/>
      <c r="M42" s="3"/>
      <c r="N42" s="3"/>
      <c r="O42" s="3"/>
      <c r="P42" s="3"/>
      <c r="Q42" s="3"/>
      <c r="R42" s="3"/>
    </row>
    <row r="43" ht="13.65" customHeight="1">
      <c r="A43" s="4">
        <v>42535</v>
      </c>
      <c r="B43" t="s" s="2">
        <v>15</v>
      </c>
      <c r="C43" t="s" s="2">
        <v>39</v>
      </c>
      <c r="D43" s="5">
        <v>2</v>
      </c>
      <c r="E43" s="3"/>
      <c r="F43" s="3"/>
      <c r="G43" s="5">
        <v>2</v>
      </c>
      <c r="H43" s="7">
        <v>19.9</v>
      </c>
      <c r="I43" s="7"/>
      <c r="J43" s="7"/>
      <c r="K43" s="3"/>
      <c r="L43" s="3"/>
      <c r="M43" s="3"/>
      <c r="N43" s="3"/>
      <c r="O43" s="3"/>
      <c r="P43" s="3"/>
      <c r="Q43" s="3"/>
      <c r="R43" s="3"/>
    </row>
    <row r="44" ht="13.65" customHeight="1">
      <c r="A44" s="4">
        <v>42535</v>
      </c>
      <c r="B44" t="s" s="2">
        <v>40</v>
      </c>
      <c r="C44" t="s" s="2">
        <v>39</v>
      </c>
      <c r="D44" s="5">
        <v>3</v>
      </c>
      <c r="E44" s="3"/>
      <c r="F44" s="3"/>
      <c r="G44" s="5">
        <v>2</v>
      </c>
      <c r="H44" s="7">
        <v>25.9</v>
      </c>
      <c r="I44" s="7"/>
      <c r="J44" s="7"/>
      <c r="K44" s="3"/>
      <c r="L44" s="3"/>
      <c r="M44" s="3"/>
      <c r="N44" s="3"/>
      <c r="O44" s="3"/>
      <c r="P44" s="3"/>
      <c r="Q44" s="3"/>
      <c r="R44" s="3"/>
    </row>
    <row r="45" ht="13.65" customHeight="1">
      <c r="A45" s="4">
        <v>42535</v>
      </c>
      <c r="B45" t="s" s="2">
        <v>24</v>
      </c>
      <c r="C45" t="s" s="2">
        <v>39</v>
      </c>
      <c r="D45" s="5">
        <v>4</v>
      </c>
      <c r="E45" s="3"/>
      <c r="F45" s="3"/>
      <c r="G45" s="5">
        <v>2</v>
      </c>
      <c r="H45" s="7">
        <v>26.1</v>
      </c>
      <c r="I45" s="7"/>
      <c r="J45" s="7"/>
      <c r="K45" s="3"/>
      <c r="L45" s="3"/>
      <c r="M45" s="3"/>
      <c r="N45" s="3"/>
      <c r="O45" s="3"/>
      <c r="P45" s="3"/>
      <c r="Q45" s="3"/>
      <c r="R45" s="3"/>
    </row>
    <row r="46" ht="13.65" customHeight="1">
      <c r="A46" s="4">
        <v>42535</v>
      </c>
      <c r="B46" t="s" s="2">
        <v>16</v>
      </c>
      <c r="C46" t="s" s="2">
        <v>39</v>
      </c>
      <c r="D46" s="5">
        <v>5</v>
      </c>
      <c r="E46" s="3"/>
      <c r="F46" s="3"/>
      <c r="G46" s="5">
        <v>2</v>
      </c>
      <c r="H46" s="7">
        <v>30.2</v>
      </c>
      <c r="I46" s="7"/>
      <c r="J46" s="7"/>
      <c r="K46" s="3"/>
      <c r="L46" s="3"/>
      <c r="M46" s="3"/>
      <c r="N46" s="3"/>
      <c r="O46" s="3"/>
      <c r="P46" s="3"/>
      <c r="Q46" s="3"/>
      <c r="R46" s="3"/>
    </row>
    <row r="47" ht="13.65" customHeight="1">
      <c r="A47" s="4">
        <v>42535</v>
      </c>
      <c r="B47" t="s" s="2">
        <v>41</v>
      </c>
      <c r="C47" t="s" s="2">
        <v>39</v>
      </c>
      <c r="D47" s="5">
        <v>6</v>
      </c>
      <c r="E47" s="3"/>
      <c r="F47" s="3"/>
      <c r="G47" s="5">
        <v>2</v>
      </c>
      <c r="H47" s="7">
        <v>35.1</v>
      </c>
      <c r="I47" s="7"/>
      <c r="J47" s="7"/>
      <c r="K47" s="3"/>
      <c r="L47" s="3"/>
      <c r="M47" s="3"/>
      <c r="N47" s="3"/>
      <c r="O47" s="3"/>
      <c r="P47" s="3"/>
      <c r="Q47" s="3"/>
      <c r="R47" s="3"/>
    </row>
    <row r="48" ht="13.65" customHeight="1">
      <c r="A48" s="4">
        <v>42535</v>
      </c>
      <c r="B48" t="s" s="2">
        <v>11</v>
      </c>
      <c r="C48" t="s" s="2">
        <v>39</v>
      </c>
      <c r="D48" s="5">
        <v>7</v>
      </c>
      <c r="E48" s="3"/>
      <c r="F48" s="3"/>
      <c r="G48" s="5">
        <v>2</v>
      </c>
      <c r="H48" s="7">
        <v>39</v>
      </c>
      <c r="I48" s="7"/>
      <c r="J48" s="7"/>
      <c r="K48" s="3"/>
      <c r="L48" s="3"/>
      <c r="M48" s="3"/>
      <c r="N48" s="3"/>
      <c r="O48" s="3"/>
      <c r="P48" s="3"/>
      <c r="Q48" s="3"/>
      <c r="R48" s="3"/>
    </row>
    <row r="49" ht="13.65" customHeight="1">
      <c r="A49" s="4">
        <v>42535</v>
      </c>
      <c r="B49" t="s" s="2">
        <v>14</v>
      </c>
      <c r="C49" t="s" s="2">
        <v>39</v>
      </c>
      <c r="D49" s="5">
        <v>8</v>
      </c>
      <c r="E49" s="3"/>
      <c r="F49" s="3"/>
      <c r="G49" s="5">
        <v>2</v>
      </c>
      <c r="H49" s="7">
        <v>39.8</v>
      </c>
      <c r="I49" s="7"/>
      <c r="J49" s="7"/>
      <c r="K49" s="3"/>
      <c r="L49" s="3"/>
      <c r="M49" s="3"/>
      <c r="N49" s="3"/>
      <c r="O49" s="3"/>
      <c r="P49" s="3"/>
      <c r="Q49" s="3"/>
      <c r="R49" s="3"/>
    </row>
    <row r="50" ht="13.65" customHeight="1">
      <c r="A50" s="4">
        <v>42535</v>
      </c>
      <c r="B50" t="s" s="2">
        <v>42</v>
      </c>
      <c r="C50" t="s" s="2">
        <v>39</v>
      </c>
      <c r="D50" s="5">
        <v>9</v>
      </c>
      <c r="E50" s="3"/>
      <c r="F50" s="3"/>
      <c r="G50" s="5">
        <v>2</v>
      </c>
      <c r="H50" s="7">
        <v>41.2</v>
      </c>
      <c r="I50" s="3"/>
      <c r="J50" s="3"/>
      <c r="K50" s="3"/>
      <c r="L50" s="3"/>
      <c r="M50" s="3"/>
      <c r="N50" s="3"/>
      <c r="O50" s="3"/>
      <c r="P50" s="3"/>
      <c r="Q50" s="3"/>
      <c r="R50" s="3"/>
    </row>
    <row r="51" ht="13.65" customHeight="1">
      <c r="A51" s="4">
        <v>42535</v>
      </c>
      <c r="B51" t="s" s="2">
        <v>43</v>
      </c>
      <c r="C51" t="s" s="2">
        <v>39</v>
      </c>
      <c r="D51" s="5">
        <v>10</v>
      </c>
      <c r="E51" s="3"/>
      <c r="F51" s="3"/>
      <c r="G51" s="5">
        <v>2</v>
      </c>
      <c r="H51" s="7">
        <v>45.7</v>
      </c>
      <c r="I51" s="3"/>
      <c r="J51" s="3"/>
      <c r="K51" s="3"/>
      <c r="L51" s="3"/>
      <c r="M51" s="4"/>
      <c r="N51" s="3"/>
      <c r="O51" s="3"/>
      <c r="P51" s="3"/>
      <c r="Q51" s="3"/>
      <c r="R51" s="3"/>
    </row>
    <row r="52" ht="13.65" customHeight="1">
      <c r="A52" s="4">
        <v>42535</v>
      </c>
      <c r="B52" t="s" s="2">
        <v>44</v>
      </c>
      <c r="C52" t="s" s="2">
        <v>39</v>
      </c>
      <c r="D52" s="5">
        <v>11</v>
      </c>
      <c r="E52" s="3"/>
      <c r="F52" s="3"/>
      <c r="G52" s="5">
        <v>2</v>
      </c>
      <c r="H52" s="7">
        <v>58.9</v>
      </c>
      <c r="I52" s="3"/>
      <c r="J52" s="3"/>
      <c r="K52" s="3"/>
      <c r="L52" s="3"/>
      <c r="M52" s="4"/>
      <c r="N52" s="3"/>
      <c r="O52" s="3"/>
      <c r="P52" s="3"/>
      <c r="Q52" s="3"/>
      <c r="R52" s="3"/>
    </row>
    <row r="53" ht="13.65" customHeight="1">
      <c r="A53" s="4">
        <v>42535</v>
      </c>
      <c r="B53" t="s" s="2">
        <v>45</v>
      </c>
      <c r="C53" t="s" s="2">
        <v>39</v>
      </c>
      <c r="D53" s="5">
        <v>12</v>
      </c>
      <c r="E53" s="3"/>
      <c r="F53" s="3"/>
      <c r="G53" s="5">
        <v>2</v>
      </c>
      <c r="H53" s="7">
        <v>59.6</v>
      </c>
      <c r="I53" s="3"/>
      <c r="J53" s="3"/>
      <c r="K53" s="3"/>
      <c r="L53" s="3"/>
      <c r="M53" s="4"/>
      <c r="N53" s="3"/>
      <c r="O53" s="3"/>
      <c r="P53" s="3"/>
      <c r="Q53" s="3"/>
      <c r="R53" s="3"/>
    </row>
    <row r="54" ht="13.65" customHeight="1">
      <c r="A54" s="4">
        <v>42535</v>
      </c>
      <c r="B54" t="s" s="2">
        <v>46</v>
      </c>
      <c r="C54" t="s" s="2">
        <v>39</v>
      </c>
      <c r="D54" s="5">
        <v>13</v>
      </c>
      <c r="E54" s="3"/>
      <c r="F54" s="3"/>
      <c r="G54" s="5">
        <v>3</v>
      </c>
      <c r="H54" s="7">
        <v>0.2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ht="13.65" customHeight="1">
      <c r="A55" s="4">
        <v>42535</v>
      </c>
      <c r="B55" t="s" s="2">
        <v>47</v>
      </c>
      <c r="C55" t="s" s="2">
        <v>39</v>
      </c>
      <c r="D55" s="5">
        <v>14</v>
      </c>
      <c r="E55" s="3"/>
      <c r="F55" s="3"/>
      <c r="G55" s="5">
        <v>3</v>
      </c>
      <c r="H55" s="7">
        <v>10</v>
      </c>
      <c r="I55" s="3"/>
      <c r="J55" s="3"/>
      <c r="K55" s="3"/>
      <c r="L55" s="3"/>
      <c r="M55" s="4"/>
      <c r="N55" s="3"/>
      <c r="O55" s="3"/>
      <c r="P55" s="3"/>
      <c r="Q55" s="3"/>
      <c r="R55" s="3"/>
    </row>
    <row r="56" ht="13.65" customHeight="1">
      <c r="A56" s="4">
        <v>42535</v>
      </c>
      <c r="B56" t="s" s="2">
        <v>48</v>
      </c>
      <c r="C56" t="s" s="2">
        <v>39</v>
      </c>
      <c r="D56" s="5">
        <v>15</v>
      </c>
      <c r="E56" s="3"/>
      <c r="F56" s="3"/>
      <c r="G56" s="5">
        <v>3</v>
      </c>
      <c r="H56" s="7">
        <v>11.1</v>
      </c>
      <c r="I56" s="3"/>
      <c r="J56" s="3"/>
      <c r="K56" s="3"/>
      <c r="L56" s="3"/>
      <c r="M56" s="4"/>
      <c r="N56" s="3"/>
      <c r="O56" s="3"/>
      <c r="P56" s="3"/>
      <c r="Q56" s="3"/>
      <c r="R56" s="3"/>
    </row>
    <row r="57" ht="13.65" customHeight="1">
      <c r="A57" s="4">
        <v>42535</v>
      </c>
      <c r="B57" t="s" s="2">
        <v>49</v>
      </c>
      <c r="C57" t="s" s="2">
        <v>39</v>
      </c>
      <c r="D57" s="5">
        <v>16</v>
      </c>
      <c r="E57" s="3"/>
      <c r="F57" s="3"/>
      <c r="G57" s="5">
        <v>3</v>
      </c>
      <c r="H57" s="7">
        <v>13.9</v>
      </c>
      <c r="I57" s="3"/>
      <c r="J57" s="3"/>
      <c r="K57" s="3"/>
      <c r="L57" s="3"/>
      <c r="M57" s="4"/>
      <c r="N57" s="3"/>
      <c r="O57" s="3"/>
      <c r="P57" s="3"/>
      <c r="Q57" s="3"/>
      <c r="R57" s="3"/>
    </row>
    <row r="58" ht="13.65" customHeight="1">
      <c r="A58" s="4">
        <v>42535</v>
      </c>
      <c r="B58" t="s" s="2">
        <v>50</v>
      </c>
      <c r="C58" t="s" s="2">
        <v>39</v>
      </c>
      <c r="D58" s="5">
        <v>17</v>
      </c>
      <c r="E58" s="3"/>
      <c r="F58" s="3"/>
      <c r="G58" s="5">
        <v>3</v>
      </c>
      <c r="H58" s="7">
        <v>21</v>
      </c>
      <c r="I58" s="3"/>
      <c r="J58" s="3"/>
      <c r="K58" s="3"/>
      <c r="L58" s="3"/>
      <c r="M58" s="3"/>
      <c r="N58" s="3"/>
      <c r="O58" s="3"/>
      <c r="P58" s="3"/>
      <c r="Q58" s="3"/>
      <c r="R58" s="3"/>
    </row>
    <row r="59" ht="13.65" customHeight="1">
      <c r="A59" s="4">
        <v>42535</v>
      </c>
      <c r="B59" t="s" s="2">
        <v>51</v>
      </c>
      <c r="C59" t="s" s="2">
        <v>39</v>
      </c>
      <c r="D59" s="5">
        <v>18</v>
      </c>
      <c r="E59" s="3"/>
      <c r="F59" s="3"/>
      <c r="G59" s="5">
        <v>3</v>
      </c>
      <c r="H59" s="7">
        <v>35.9</v>
      </c>
      <c r="I59" s="3"/>
      <c r="J59" s="3"/>
      <c r="K59" s="3"/>
      <c r="L59" s="3"/>
      <c r="M59" s="3"/>
      <c r="N59" s="3"/>
      <c r="O59" s="3"/>
      <c r="P59" s="3"/>
      <c r="Q59" s="3"/>
      <c r="R59" s="3"/>
    </row>
    <row r="60" ht="13.65" customHeight="1">
      <c r="A60" s="4">
        <v>42536</v>
      </c>
      <c r="B60" t="s" s="2">
        <v>11</v>
      </c>
      <c r="C60" t="s" s="2">
        <v>20</v>
      </c>
      <c r="D60" s="5"/>
      <c r="E60" s="5">
        <v>10</v>
      </c>
      <c r="F60" s="3"/>
      <c r="G60" s="5">
        <v>21</v>
      </c>
      <c r="H60" s="7">
        <v>32</v>
      </c>
      <c r="I60" s="3"/>
      <c r="J60" s="3"/>
      <c r="K60" s="3"/>
      <c r="L60" s="3"/>
      <c r="M60" s="3"/>
      <c r="N60" s="3"/>
      <c r="O60" s="3"/>
      <c r="P60" s="3"/>
      <c r="Q60" s="3"/>
      <c r="R60" s="3"/>
    </row>
    <row r="61" ht="13.65" customHeight="1">
      <c r="A61" s="4">
        <v>42540</v>
      </c>
      <c r="B61" t="s" s="2">
        <v>30</v>
      </c>
      <c r="C61" t="s" s="2">
        <v>52</v>
      </c>
      <c r="D61" s="3"/>
      <c r="E61" s="5">
        <v>25</v>
      </c>
      <c r="F61" s="5">
        <v>1</v>
      </c>
      <c r="G61" s="6">
        <v>1</v>
      </c>
      <c r="H61" s="6">
        <v>45</v>
      </c>
      <c r="I61" s="3"/>
      <c r="J61" s="3"/>
      <c r="K61" s="3"/>
      <c r="L61" s="3"/>
      <c r="M61" s="3"/>
      <c r="N61" s="3"/>
      <c r="O61" s="3"/>
      <c r="P61" s="3"/>
      <c r="Q61" s="3"/>
      <c r="R61" s="3"/>
    </row>
    <row r="62" ht="13.65" customHeight="1">
      <c r="A62" s="4">
        <v>42544</v>
      </c>
      <c r="B62" t="s" s="2">
        <v>11</v>
      </c>
      <c r="C62" t="s" s="2">
        <v>21</v>
      </c>
      <c r="D62" s="3"/>
      <c r="E62" s="5">
        <v>10</v>
      </c>
      <c r="F62" s="3"/>
      <c r="G62" s="6">
        <v>22</v>
      </c>
      <c r="H62" s="6">
        <v>34</v>
      </c>
      <c r="I62" s="3"/>
      <c r="J62" s="3"/>
      <c r="K62" s="3"/>
      <c r="L62" s="3"/>
      <c r="M62" s="3"/>
      <c r="N62" s="3"/>
      <c r="O62" s="3"/>
      <c r="P62" s="3"/>
      <c r="Q62" s="3"/>
      <c r="R62" s="3"/>
    </row>
    <row r="63" ht="13.65" customHeight="1">
      <c r="A63" s="4">
        <v>42547</v>
      </c>
      <c r="B63" t="s" s="2">
        <v>30</v>
      </c>
      <c r="C63" t="s" s="2">
        <v>53</v>
      </c>
      <c r="D63" s="3"/>
      <c r="E63" s="5">
        <v>50</v>
      </c>
      <c r="F63" s="5">
        <v>2</v>
      </c>
      <c r="G63" s="6">
        <v>5</v>
      </c>
      <c r="H63" s="6">
        <v>33</v>
      </c>
      <c r="I63" s="3"/>
      <c r="J63" s="3"/>
      <c r="K63" s="3"/>
      <c r="L63" s="3"/>
      <c r="M63" s="3"/>
      <c r="N63" s="3"/>
      <c r="O63" s="3"/>
      <c r="P63" s="3"/>
      <c r="Q63" s="3"/>
      <c r="R63" s="3"/>
    </row>
    <row r="64" ht="13.65" customHeight="1">
      <c r="A64" s="4">
        <v>42558</v>
      </c>
      <c r="B64" t="s" s="2">
        <v>19</v>
      </c>
      <c r="C64" t="s" s="2">
        <v>21</v>
      </c>
      <c r="D64" s="3"/>
      <c r="E64" s="5">
        <v>10</v>
      </c>
      <c r="F64" s="3"/>
      <c r="G64" s="6">
        <v>23</v>
      </c>
      <c r="H64" s="6">
        <v>3</v>
      </c>
      <c r="I64" s="3"/>
      <c r="J64" s="3"/>
      <c r="K64" s="3"/>
      <c r="L64" s="3"/>
      <c r="M64" s="3"/>
      <c r="N64" s="3"/>
      <c r="O64" s="3"/>
      <c r="P64" s="3"/>
      <c r="Q64" s="3"/>
      <c r="R64" s="3"/>
    </row>
    <row r="65" ht="13.65" customHeight="1">
      <c r="A65" s="4">
        <v>42558</v>
      </c>
      <c r="B65" t="s" s="2">
        <v>11</v>
      </c>
      <c r="C65" t="s" s="2">
        <v>21</v>
      </c>
      <c r="D65" s="3"/>
      <c r="E65" s="5">
        <v>10</v>
      </c>
      <c r="F65" s="3"/>
      <c r="G65" s="6">
        <v>22</v>
      </c>
      <c r="H65" s="6">
        <v>47</v>
      </c>
      <c r="I65" s="3"/>
      <c r="J65" s="3"/>
      <c r="K65" s="3"/>
      <c r="L65" s="3"/>
      <c r="M65" s="3"/>
      <c r="N65" s="3"/>
      <c r="O65" s="3"/>
      <c r="P65" s="3"/>
      <c r="Q65" s="3"/>
      <c r="R65" s="3"/>
    </row>
    <row r="66" ht="13.65" customHeight="1">
      <c r="A66" s="4">
        <v>42561</v>
      </c>
      <c r="B66" t="s" s="2">
        <v>54</v>
      </c>
      <c r="C66" t="s" s="2">
        <v>21</v>
      </c>
      <c r="D66" s="3"/>
      <c r="E66" s="5">
        <v>25</v>
      </c>
      <c r="F66" s="5">
        <v>1</v>
      </c>
      <c r="G66" s="6">
        <v>2</v>
      </c>
      <c r="H66" s="6">
        <v>33</v>
      </c>
      <c r="I66" s="3"/>
      <c r="J66" s="3"/>
      <c r="K66" s="3"/>
      <c r="L66" s="3"/>
      <c r="M66" s="3"/>
      <c r="N66" s="3"/>
      <c r="O66" s="3"/>
      <c r="P66" s="3"/>
      <c r="Q66" s="3"/>
      <c r="R66" s="3"/>
    </row>
    <row r="67" ht="13.65" customHeight="1">
      <c r="A67" s="4">
        <v>42565</v>
      </c>
      <c r="B67" t="s" s="2">
        <v>19</v>
      </c>
      <c r="C67" t="s" s="2">
        <v>21</v>
      </c>
      <c r="D67" s="3"/>
      <c r="E67" s="5">
        <v>10</v>
      </c>
      <c r="F67" s="3"/>
      <c r="G67" s="6">
        <v>23</v>
      </c>
      <c r="H67" s="6">
        <v>33</v>
      </c>
      <c r="I67" s="3"/>
      <c r="J67" s="3"/>
      <c r="K67" s="3"/>
      <c r="L67" s="3"/>
      <c r="M67" s="3"/>
      <c r="N67" s="3"/>
      <c r="O67" s="3"/>
      <c r="P67" s="3"/>
      <c r="Q67" s="3"/>
      <c r="R67" s="3"/>
    </row>
    <row r="68" ht="13.65" customHeight="1">
      <c r="A68" s="4">
        <v>42565</v>
      </c>
      <c r="B68" t="s" s="2">
        <v>11</v>
      </c>
      <c r="C68" t="s" s="2">
        <v>21</v>
      </c>
      <c r="D68" s="3"/>
      <c r="E68" s="5">
        <v>10</v>
      </c>
      <c r="F68" s="3"/>
      <c r="G68" s="6">
        <v>22</v>
      </c>
      <c r="H68" s="6">
        <v>49</v>
      </c>
      <c r="I68" s="3"/>
      <c r="J68" s="3"/>
      <c r="K68" s="3"/>
      <c r="L68" s="3"/>
      <c r="M68" s="3"/>
      <c r="N68" s="3"/>
      <c r="O68" s="3"/>
      <c r="P68" s="3"/>
      <c r="Q68" s="3"/>
      <c r="R68" s="3"/>
    </row>
    <row r="69" ht="13.65" customHeight="1">
      <c r="A69" s="4">
        <v>42567</v>
      </c>
      <c r="B69" t="s" s="2">
        <v>11</v>
      </c>
      <c r="C69" t="s" s="2">
        <v>55</v>
      </c>
      <c r="D69" s="3"/>
      <c r="E69" s="5">
        <v>25</v>
      </c>
      <c r="F69" s="5">
        <v>1</v>
      </c>
      <c r="G69" s="6">
        <v>0</v>
      </c>
      <c r="H69" s="6">
        <v>9</v>
      </c>
      <c r="I69" s="3"/>
      <c r="J69" s="3"/>
      <c r="K69" s="3"/>
      <c r="L69" s="3"/>
      <c r="M69" s="3"/>
      <c r="N69" s="3"/>
      <c r="O69" s="3"/>
      <c r="P69" s="3"/>
      <c r="Q69" s="3"/>
      <c r="R69" s="3"/>
    </row>
    <row r="70" ht="13.65" customHeight="1">
      <c r="A70" s="4">
        <v>42572</v>
      </c>
      <c r="B70" t="s" s="2">
        <v>11</v>
      </c>
      <c r="C70" t="s" s="2">
        <v>21</v>
      </c>
      <c r="D70" s="3"/>
      <c r="E70" s="5">
        <v>10</v>
      </c>
      <c r="F70" s="3"/>
      <c r="G70" s="6">
        <v>22</v>
      </c>
      <c r="H70" s="6">
        <v>48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ht="13.65" customHeight="1">
      <c r="A71" s="4">
        <v>42572</v>
      </c>
      <c r="B71" t="s" s="2">
        <v>19</v>
      </c>
      <c r="C71" t="s" s="2">
        <v>21</v>
      </c>
      <c r="D71" s="3"/>
      <c r="E71" s="5">
        <v>10</v>
      </c>
      <c r="F71" s="3"/>
      <c r="G71" s="6">
        <v>22</v>
      </c>
      <c r="H71" s="6">
        <v>50</v>
      </c>
      <c r="I71" s="3"/>
      <c r="J71" s="3"/>
      <c r="K71" s="3"/>
      <c r="L71" s="3"/>
      <c r="M71" s="3"/>
      <c r="N71" s="3"/>
      <c r="O71" s="3"/>
      <c r="P71" s="3"/>
      <c r="Q71" s="3"/>
      <c r="R71" s="3"/>
    </row>
    <row r="72" ht="13.65" customHeight="1">
      <c r="A72" s="4">
        <v>42579</v>
      </c>
      <c r="B72" t="s" s="2">
        <v>36</v>
      </c>
      <c r="C72" t="s" s="2">
        <v>21</v>
      </c>
      <c r="D72" s="3"/>
      <c r="E72" s="5">
        <v>10</v>
      </c>
      <c r="F72" s="5">
        <v>1</v>
      </c>
      <c r="G72" s="6">
        <v>3</v>
      </c>
      <c r="H72" s="6">
        <v>17</v>
      </c>
      <c r="I72" s="3"/>
      <c r="J72" s="3"/>
      <c r="K72" s="3"/>
      <c r="L72" s="3"/>
      <c r="M72" s="3"/>
      <c r="N72" s="3"/>
      <c r="O72" s="3"/>
      <c r="P72" s="3"/>
      <c r="Q72" s="3"/>
      <c r="R72" s="3"/>
    </row>
    <row r="73" ht="13.65" customHeight="1">
      <c r="A73" s="4">
        <v>42579</v>
      </c>
      <c r="B73" t="s" s="2">
        <v>19</v>
      </c>
      <c r="C73" t="s" s="2">
        <v>21</v>
      </c>
      <c r="D73" s="3"/>
      <c r="E73" s="5">
        <v>25</v>
      </c>
      <c r="F73" s="3"/>
      <c r="G73" s="6">
        <v>59</v>
      </c>
      <c r="H73" s="6">
        <v>24</v>
      </c>
      <c r="I73" s="3"/>
      <c r="J73" s="3"/>
      <c r="K73" s="3"/>
      <c r="L73" s="3"/>
      <c r="M73" s="3"/>
      <c r="N73" s="3"/>
      <c r="O73" s="3"/>
      <c r="P73" s="3"/>
      <c r="Q73" s="3"/>
      <c r="R73" s="3"/>
    </row>
    <row r="74" ht="13.65" customHeight="1">
      <c r="A74" s="4">
        <v>42579</v>
      </c>
      <c r="B74" t="s" s="2">
        <v>56</v>
      </c>
      <c r="C74" t="s" s="2">
        <v>21</v>
      </c>
      <c r="D74" s="3"/>
      <c r="E74" s="5">
        <v>10</v>
      </c>
      <c r="F74" s="5">
        <v>1</v>
      </c>
      <c r="G74" s="6">
        <v>1</v>
      </c>
      <c r="H74" s="6">
        <v>49</v>
      </c>
      <c r="I74" s="3"/>
      <c r="J74" s="3"/>
      <c r="K74" s="3"/>
      <c r="L74" s="3"/>
      <c r="M74" s="3"/>
      <c r="N74" s="3"/>
      <c r="O74" s="3"/>
      <c r="P74" s="3"/>
      <c r="Q74" s="3"/>
      <c r="R74" s="3"/>
    </row>
    <row r="75" ht="13.65" customHeight="1">
      <c r="A75" s="4">
        <v>42596</v>
      </c>
      <c r="B75" t="s" s="2">
        <v>30</v>
      </c>
      <c r="C75" t="s" s="2">
        <v>57</v>
      </c>
      <c r="D75" s="3"/>
      <c r="E75" s="5">
        <v>10</v>
      </c>
      <c r="F75" s="3"/>
      <c r="G75" s="6">
        <v>24</v>
      </c>
      <c r="H75" s="6">
        <v>33</v>
      </c>
      <c r="I75" s="3"/>
      <c r="J75" s="3"/>
      <c r="K75" s="3"/>
      <c r="L75" s="3"/>
      <c r="M75" s="3"/>
      <c r="N75" s="3"/>
      <c r="O75" s="3"/>
      <c r="P75" s="3"/>
      <c r="Q75" s="3"/>
      <c r="R75" s="3"/>
    </row>
    <row r="76" ht="13.65" customHeight="1">
      <c r="A76" s="4">
        <v>42600</v>
      </c>
      <c r="B76" t="s" s="2">
        <v>11</v>
      </c>
      <c r="C76" t="s" s="2">
        <v>21</v>
      </c>
      <c r="D76" s="3"/>
      <c r="E76" s="5">
        <v>10</v>
      </c>
      <c r="F76" s="3"/>
      <c r="G76" s="6">
        <v>22</v>
      </c>
      <c r="H76" s="6">
        <v>25</v>
      </c>
      <c r="I76" s="3"/>
      <c r="J76" s="3"/>
      <c r="K76" s="3"/>
      <c r="L76" s="3"/>
      <c r="M76" s="3"/>
      <c r="N76" s="3"/>
      <c r="O76" s="3"/>
      <c r="P76" s="3"/>
      <c r="Q76" s="3"/>
      <c r="R76" s="3"/>
    </row>
    <row r="77" ht="13.65" customHeight="1">
      <c r="A77" s="4">
        <v>42600</v>
      </c>
      <c r="B77" t="s" s="2">
        <v>19</v>
      </c>
      <c r="C77" t="s" s="2">
        <v>21</v>
      </c>
      <c r="D77" s="3"/>
      <c r="E77" s="5">
        <v>10</v>
      </c>
      <c r="F77" s="3"/>
      <c r="G77" s="6">
        <v>23</v>
      </c>
      <c r="H77" s="6">
        <v>31</v>
      </c>
      <c r="I77" s="3"/>
      <c r="J77" s="3"/>
      <c r="K77" s="3"/>
      <c r="L77" s="3"/>
      <c r="M77" s="3"/>
      <c r="N77" s="3"/>
      <c r="O77" s="3"/>
      <c r="P77" s="3"/>
      <c r="Q77" s="3"/>
      <c r="R77" s="3"/>
    </row>
    <row r="78" ht="13.65" customHeight="1">
      <c r="A78" s="4">
        <v>42600</v>
      </c>
      <c r="B78" t="s" s="2">
        <v>56</v>
      </c>
      <c r="C78" t="s" s="2">
        <v>21</v>
      </c>
      <c r="D78" s="3"/>
      <c r="E78" s="5">
        <v>10</v>
      </c>
      <c r="F78" s="3"/>
      <c r="G78" s="6">
        <v>24</v>
      </c>
      <c r="H78" s="6">
        <v>11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ht="13.65" customHeight="1">
      <c r="A79" s="4">
        <v>42600</v>
      </c>
      <c r="B79" t="s" s="2">
        <v>58</v>
      </c>
      <c r="C79" t="s" s="2">
        <v>21</v>
      </c>
      <c r="D79" s="3"/>
      <c r="E79" s="5">
        <v>10</v>
      </c>
      <c r="F79" s="3"/>
      <c r="G79" s="6">
        <v>24</v>
      </c>
      <c r="H79" s="6">
        <v>22</v>
      </c>
      <c r="I79" s="3"/>
      <c r="J79" s="3"/>
      <c r="K79" s="3"/>
      <c r="L79" s="3"/>
      <c r="M79" s="3"/>
      <c r="N79" s="3"/>
      <c r="O79" s="3"/>
      <c r="P79" s="3"/>
      <c r="Q79" s="3"/>
      <c r="R79" s="3"/>
    </row>
    <row r="80" ht="13.65" customHeight="1">
      <c r="A80" s="4">
        <v>42600</v>
      </c>
      <c r="B80" t="s" s="2">
        <v>32</v>
      </c>
      <c r="C80" t="s" s="2">
        <v>21</v>
      </c>
      <c r="D80" s="3"/>
      <c r="E80" s="5">
        <v>10</v>
      </c>
      <c r="F80" s="3"/>
      <c r="G80" s="6">
        <v>24</v>
      </c>
      <c r="H80" s="6">
        <v>54</v>
      </c>
      <c r="I80" s="3"/>
      <c r="J80" s="3"/>
      <c r="K80" s="3"/>
      <c r="L80" s="3"/>
      <c r="M80" s="3"/>
      <c r="N80" s="3"/>
      <c r="O80" s="3"/>
      <c r="P80" s="3"/>
      <c r="Q80" s="3"/>
      <c r="R80" s="3"/>
    </row>
    <row r="81" ht="13.65" customHeight="1">
      <c r="A81" s="4">
        <v>42600</v>
      </c>
      <c r="B81" t="s" s="2">
        <v>59</v>
      </c>
      <c r="C81" t="s" s="2">
        <v>21</v>
      </c>
      <c r="D81" s="3"/>
      <c r="E81" s="5">
        <v>10</v>
      </c>
      <c r="F81" s="3"/>
      <c r="G81" s="6">
        <v>25</v>
      </c>
      <c r="H81" s="6">
        <v>45</v>
      </c>
      <c r="I81" s="3"/>
      <c r="J81" s="3"/>
      <c r="K81" s="3"/>
      <c r="L81" s="3"/>
      <c r="M81" s="3"/>
      <c r="N81" s="3"/>
      <c r="O81" s="3"/>
      <c r="P81" s="3"/>
      <c r="Q81" s="3"/>
      <c r="R81" s="3"/>
    </row>
    <row r="82" ht="13.65" customHeight="1">
      <c r="A82" s="4">
        <v>42600</v>
      </c>
      <c r="B82" t="s" s="2">
        <v>32</v>
      </c>
      <c r="C82" t="s" s="2">
        <v>60</v>
      </c>
      <c r="D82" s="3"/>
      <c r="E82" s="5">
        <v>10</v>
      </c>
      <c r="F82" s="3"/>
      <c r="G82" s="5">
        <v>21</v>
      </c>
      <c r="H82" s="5">
        <v>44</v>
      </c>
      <c r="I82" s="3"/>
      <c r="J82" s="3"/>
      <c r="K82" s="3"/>
      <c r="L82" s="3"/>
      <c r="M82" s="3"/>
      <c r="N82" s="3"/>
      <c r="O82" s="3"/>
      <c r="P82" s="3"/>
      <c r="Q82" s="3"/>
      <c r="R82" s="3"/>
    </row>
    <row r="83" ht="13.65" customHeight="1">
      <c r="A83" s="4">
        <v>42600</v>
      </c>
      <c r="B83" t="s" s="2">
        <v>59</v>
      </c>
      <c r="C83" t="s" s="2">
        <v>60</v>
      </c>
      <c r="D83" s="3"/>
      <c r="E83" s="5">
        <v>10</v>
      </c>
      <c r="F83" s="3"/>
      <c r="G83" s="5">
        <v>21</v>
      </c>
      <c r="H83" s="5">
        <v>45</v>
      </c>
      <c r="I83" s="3"/>
      <c r="J83" s="3"/>
      <c r="K83" s="3"/>
      <c r="L83" s="3"/>
      <c r="M83" s="3"/>
      <c r="N83" s="3"/>
      <c r="O83" s="3"/>
      <c r="P83" s="3"/>
      <c r="Q83" s="3"/>
      <c r="R83" s="3"/>
    </row>
    <row r="84" ht="13.65" customHeight="1">
      <c r="A84" s="4">
        <v>42600</v>
      </c>
      <c r="B84" t="s" s="2">
        <v>58</v>
      </c>
      <c r="C84" t="s" s="2">
        <v>60</v>
      </c>
      <c r="D84" s="3"/>
      <c r="E84" s="5">
        <v>10</v>
      </c>
      <c r="F84" s="3"/>
      <c r="G84" s="5">
        <v>22</v>
      </c>
      <c r="H84" s="5">
        <v>22</v>
      </c>
      <c r="I84" s="3"/>
      <c r="J84" s="3"/>
      <c r="K84" s="3"/>
      <c r="L84" s="3"/>
      <c r="M84" s="3"/>
      <c r="N84" s="3"/>
      <c r="O84" s="3"/>
      <c r="P84" s="3"/>
      <c r="Q84" s="3"/>
      <c r="R84" s="3"/>
    </row>
    <row r="85" ht="13.65" customHeight="1">
      <c r="A85" s="4">
        <v>42600</v>
      </c>
      <c r="B85" t="s" s="2">
        <v>11</v>
      </c>
      <c r="C85" t="s" s="2">
        <v>60</v>
      </c>
      <c r="D85" s="3"/>
      <c r="E85" s="5">
        <v>10</v>
      </c>
      <c r="F85" s="3"/>
      <c r="G85" s="5">
        <v>22</v>
      </c>
      <c r="H85" s="5">
        <v>25</v>
      </c>
      <c r="I85" s="3"/>
      <c r="J85" s="3"/>
      <c r="K85" s="3"/>
      <c r="L85" s="3"/>
      <c r="M85" s="3"/>
      <c r="N85" s="3"/>
      <c r="O85" s="3"/>
      <c r="P85" s="3"/>
      <c r="Q85" s="3"/>
      <c r="R85" s="3"/>
    </row>
    <row r="86" ht="13.65" customHeight="1">
      <c r="A86" s="4">
        <v>42600</v>
      </c>
      <c r="B86" t="s" s="2">
        <v>56</v>
      </c>
      <c r="C86" t="s" s="2">
        <v>60</v>
      </c>
      <c r="D86" s="3"/>
      <c r="E86" s="5">
        <v>10</v>
      </c>
      <c r="F86" s="3"/>
      <c r="G86" s="5">
        <v>22</v>
      </c>
      <c r="H86" s="5">
        <v>31</v>
      </c>
      <c r="I86" s="3"/>
      <c r="J86" s="3"/>
      <c r="K86" s="3"/>
      <c r="L86" s="3"/>
      <c r="M86" s="3"/>
      <c r="N86" s="3"/>
      <c r="O86" s="3"/>
      <c r="P86" s="3"/>
      <c r="Q86" s="3"/>
      <c r="R86" s="3"/>
    </row>
    <row r="87" ht="13.65" customHeight="1">
      <c r="A87" s="4">
        <v>42600</v>
      </c>
      <c r="B87" t="s" s="2">
        <v>19</v>
      </c>
      <c r="C87" t="s" s="2">
        <v>60</v>
      </c>
      <c r="D87" s="3"/>
      <c r="E87" s="5">
        <v>10</v>
      </c>
      <c r="F87" s="3"/>
      <c r="G87" s="5">
        <v>23</v>
      </c>
      <c r="H87" s="5">
        <v>26</v>
      </c>
      <c r="I87" s="3"/>
      <c r="J87" s="3"/>
      <c r="K87" s="3"/>
      <c r="L87" s="3"/>
      <c r="M87" s="3"/>
      <c r="N87" s="3"/>
      <c r="O87" s="3"/>
      <c r="P87" s="3"/>
      <c r="Q87" s="3"/>
      <c r="R87" s="3"/>
    </row>
    <row r="88" ht="13.65" customHeight="1">
      <c r="A88" s="4">
        <v>42607</v>
      </c>
      <c r="B88" t="s" s="2">
        <v>19</v>
      </c>
      <c r="C88" t="s" s="2">
        <v>21</v>
      </c>
      <c r="D88" s="3"/>
      <c r="E88" s="5">
        <v>10</v>
      </c>
      <c r="F88" s="3"/>
      <c r="G88" s="6">
        <v>23</v>
      </c>
      <c r="H88" s="6">
        <v>39</v>
      </c>
      <c r="I88" s="3"/>
      <c r="J88" s="3"/>
      <c r="K88" s="3"/>
      <c r="L88" s="3"/>
      <c r="M88" s="3"/>
      <c r="N88" s="3"/>
      <c r="O88" s="3"/>
      <c r="P88" s="3"/>
      <c r="Q88" s="3"/>
      <c r="R88" s="3"/>
    </row>
    <row r="89" ht="13.65" customHeight="1">
      <c r="A89" s="4">
        <v>42607</v>
      </c>
      <c r="B89" t="s" s="2">
        <v>11</v>
      </c>
      <c r="C89" t="s" s="2">
        <v>21</v>
      </c>
      <c r="D89" s="3"/>
      <c r="E89" s="5">
        <v>10</v>
      </c>
      <c r="F89" s="3"/>
      <c r="G89" s="6">
        <v>22</v>
      </c>
      <c r="H89" s="6">
        <v>42</v>
      </c>
      <c r="I89" s="3"/>
      <c r="J89" s="3"/>
      <c r="K89" s="3"/>
      <c r="L89" s="3"/>
      <c r="M89" s="3"/>
      <c r="N89" s="3"/>
      <c r="O89" s="3"/>
      <c r="P89" s="3"/>
      <c r="Q89" s="3"/>
      <c r="R89" s="3"/>
    </row>
    <row r="90" ht="13.65" customHeight="1">
      <c r="A90" s="4">
        <v>42614</v>
      </c>
      <c r="B90" t="s" s="2">
        <v>11</v>
      </c>
      <c r="C90" t="s" s="2">
        <v>21</v>
      </c>
      <c r="D90" s="3"/>
      <c r="E90" s="5">
        <v>10</v>
      </c>
      <c r="F90" s="3"/>
      <c r="G90" s="6">
        <v>23</v>
      </c>
      <c r="H90" s="6">
        <v>23</v>
      </c>
      <c r="I90" s="3"/>
      <c r="J90" s="3"/>
      <c r="K90" s="3"/>
      <c r="L90" s="3"/>
      <c r="M90" s="3"/>
      <c r="N90" s="3"/>
      <c r="O90" s="3"/>
      <c r="P90" s="3"/>
      <c r="Q90" s="3"/>
      <c r="R90" s="3"/>
    </row>
    <row r="91" ht="13.65" customHeight="1">
      <c r="A91" s="4">
        <v>42614</v>
      </c>
      <c r="B91" t="s" s="2">
        <v>19</v>
      </c>
      <c r="C91" t="s" s="2">
        <v>21</v>
      </c>
      <c r="D91" s="3"/>
      <c r="E91" s="5">
        <v>10</v>
      </c>
      <c r="F91" s="3"/>
      <c r="G91" s="6">
        <v>23</v>
      </c>
      <c r="H91" s="6">
        <v>29</v>
      </c>
      <c r="I91" s="3"/>
      <c r="J91" s="3"/>
      <c r="K91" s="3"/>
      <c r="L91" s="3"/>
      <c r="M91" s="3"/>
      <c r="N91" s="3"/>
      <c r="O91" s="3"/>
      <c r="P91" s="3"/>
      <c r="Q91" s="3"/>
      <c r="R91" s="3"/>
    </row>
    <row r="92" ht="13.65" customHeight="1">
      <c r="A92" s="4">
        <v>42614</v>
      </c>
      <c r="B92" t="s" s="2">
        <v>36</v>
      </c>
      <c r="C92" t="s" s="2">
        <v>21</v>
      </c>
      <c r="D92" s="3"/>
      <c r="E92" s="5">
        <v>10</v>
      </c>
      <c r="F92" s="3"/>
      <c r="G92" s="6">
        <v>24</v>
      </c>
      <c r="H92" s="6">
        <v>47</v>
      </c>
      <c r="I92" s="3"/>
      <c r="J92" s="3"/>
      <c r="K92" s="3"/>
      <c r="L92" s="3"/>
      <c r="M92" s="3"/>
      <c r="N92" s="3"/>
      <c r="O92" s="3"/>
      <c r="P92" s="3"/>
      <c r="Q92" s="3"/>
      <c r="R92" s="3"/>
    </row>
    <row r="93" ht="13.65" customHeight="1">
      <c r="A93" s="4">
        <v>42616</v>
      </c>
      <c r="B93" t="s" s="2">
        <v>58</v>
      </c>
      <c r="C93" t="s" s="2">
        <v>61</v>
      </c>
      <c r="D93" s="3"/>
      <c r="E93" s="5">
        <v>10</v>
      </c>
      <c r="F93" s="3"/>
      <c r="G93" s="6">
        <v>25</v>
      </c>
      <c r="H93" s="6">
        <v>19</v>
      </c>
      <c r="I93" s="3"/>
      <c r="J93" s="3"/>
      <c r="K93" s="3"/>
      <c r="L93" s="3"/>
      <c r="M93" s="3"/>
      <c r="N93" s="3"/>
      <c r="O93" s="3"/>
      <c r="P93" s="3"/>
      <c r="Q93" s="3"/>
      <c r="R93" s="3"/>
    </row>
    <row r="94" ht="13.65" customHeight="1">
      <c r="A94" s="4">
        <v>42616</v>
      </c>
      <c r="B94" t="s" s="2">
        <v>19</v>
      </c>
      <c r="C94" t="s" s="2">
        <v>61</v>
      </c>
      <c r="D94" s="3"/>
      <c r="E94" s="5">
        <v>10</v>
      </c>
      <c r="F94" s="3"/>
      <c r="G94" s="6">
        <v>24</v>
      </c>
      <c r="H94" s="6">
        <v>26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ht="13.65" customHeight="1">
      <c r="A95" s="4">
        <v>42624</v>
      </c>
      <c r="B95" t="s" s="2">
        <v>11</v>
      </c>
      <c r="C95" t="s" s="2">
        <v>62</v>
      </c>
      <c r="D95" s="3"/>
      <c r="E95" s="5">
        <v>50</v>
      </c>
      <c r="F95" s="5">
        <v>1</v>
      </c>
      <c r="G95" s="6">
        <v>54</v>
      </c>
      <c r="H95" s="6">
        <v>1</v>
      </c>
      <c r="I95" s="3"/>
      <c r="J95" s="3"/>
      <c r="K95" s="3"/>
      <c r="L95" s="3"/>
      <c r="M95" s="3"/>
      <c r="N95" s="3"/>
      <c r="O95" s="3"/>
      <c r="P95" s="3"/>
      <c r="Q95" s="3"/>
      <c r="R95" s="3"/>
    </row>
    <row r="96" ht="13.65" customHeight="1">
      <c r="A96" s="4">
        <v>42631</v>
      </c>
      <c r="B96" t="s" s="2">
        <v>19</v>
      </c>
      <c r="C96" t="s" s="2">
        <v>63</v>
      </c>
      <c r="D96" s="3"/>
      <c r="E96" s="5">
        <v>10</v>
      </c>
      <c r="F96" s="3"/>
      <c r="G96" s="6">
        <v>22</v>
      </c>
      <c r="H96" s="6">
        <v>53</v>
      </c>
      <c r="I96" s="3"/>
      <c r="J96" s="3"/>
      <c r="K96" s="3"/>
      <c r="L96" s="3"/>
      <c r="M96" s="3"/>
      <c r="N96" s="3"/>
      <c r="O96" s="3"/>
      <c r="P96" s="3"/>
      <c r="Q96" s="3"/>
      <c r="R96" s="3"/>
    </row>
    <row r="97" ht="13.65" customHeight="1">
      <c r="A97" s="4">
        <v>42631</v>
      </c>
      <c r="B97" t="s" s="2">
        <v>30</v>
      </c>
      <c r="C97" t="s" s="2">
        <v>63</v>
      </c>
      <c r="D97" s="3"/>
      <c r="E97" s="5">
        <v>10</v>
      </c>
      <c r="F97" s="3"/>
      <c r="G97" s="6">
        <v>24.01</v>
      </c>
      <c r="H97" s="6">
        <v>1</v>
      </c>
      <c r="I97" s="3"/>
      <c r="J97" s="3"/>
      <c r="K97" s="3"/>
      <c r="L97" s="3"/>
      <c r="M97" s="3"/>
      <c r="N97" s="3"/>
      <c r="O97" s="3"/>
      <c r="P97" s="3"/>
      <c r="Q97" s="3"/>
      <c r="R97" s="3"/>
    </row>
    <row r="98" ht="13.65" customHeight="1">
      <c r="A98" t="s" s="2">
        <v>64</v>
      </c>
      <c r="B98" t="s" s="2">
        <v>34</v>
      </c>
      <c r="C98" t="s" s="2">
        <v>65</v>
      </c>
      <c r="D98" s="3"/>
      <c r="E98" s="5">
        <v>10</v>
      </c>
      <c r="F98" s="3"/>
      <c r="G98" s="6">
        <v>19</v>
      </c>
      <c r="H98" s="6">
        <v>54</v>
      </c>
      <c r="I98" s="3"/>
      <c r="J98" s="3"/>
      <c r="K98" s="3"/>
      <c r="L98" s="3"/>
      <c r="M98" s="3"/>
      <c r="N98" s="3"/>
      <c r="O98" s="3"/>
      <c r="P98" s="3"/>
      <c r="Q98" s="3"/>
      <c r="R98" s="3"/>
    </row>
    <row r="99" ht="13.65" customHeight="1">
      <c r="A99" t="s" s="2">
        <v>64</v>
      </c>
      <c r="B99" t="s" s="2">
        <v>34</v>
      </c>
      <c r="C99" t="s" s="2">
        <v>66</v>
      </c>
      <c r="D99" s="3"/>
      <c r="E99" s="5">
        <v>25</v>
      </c>
      <c r="F99" s="3"/>
      <c r="G99" s="6">
        <v>54</v>
      </c>
      <c r="H99" s="6">
        <v>20</v>
      </c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ht="13.65" customHeight="1">
      <c r="A100" s="4">
        <v>42638</v>
      </c>
      <c r="B100" t="s" s="2">
        <v>58</v>
      </c>
      <c r="C100" t="s" s="2">
        <v>67</v>
      </c>
      <c r="D100" s="3"/>
      <c r="E100" s="8">
        <v>10</v>
      </c>
      <c r="F100" s="6"/>
      <c r="G100" s="6">
        <v>24</v>
      </c>
      <c r="H100" s="8">
        <v>54</v>
      </c>
      <c r="I100" s="9"/>
      <c r="J100" s="9"/>
      <c r="K100" s="3"/>
      <c r="L100" s="3"/>
      <c r="M100" s="3"/>
      <c r="N100" s="3"/>
      <c r="O100" s="3"/>
      <c r="P100" s="3"/>
      <c r="Q100" s="3"/>
      <c r="R100" s="3"/>
    </row>
    <row r="101" ht="13.65" customHeight="1">
      <c r="A101" s="4">
        <v>42638</v>
      </c>
      <c r="B101" t="s" s="2">
        <v>19</v>
      </c>
      <c r="C101" t="s" s="2">
        <v>67</v>
      </c>
      <c r="D101" s="3"/>
      <c r="E101" s="8">
        <v>10</v>
      </c>
      <c r="F101" s="6"/>
      <c r="G101" s="6">
        <v>24</v>
      </c>
      <c r="H101" s="8">
        <v>59</v>
      </c>
      <c r="I101" s="9"/>
      <c r="J101" s="9"/>
      <c r="K101" s="3"/>
      <c r="L101" s="3"/>
      <c r="M101" s="3"/>
      <c r="N101" s="3"/>
      <c r="O101" s="3"/>
      <c r="P101" s="3"/>
      <c r="Q101" s="3"/>
      <c r="R101" s="3"/>
    </row>
    <row r="102" ht="13.65" customHeight="1">
      <c r="A102" s="4">
        <v>42638</v>
      </c>
      <c r="B102" t="s" s="2">
        <v>14</v>
      </c>
      <c r="C102" t="s" s="2">
        <v>67</v>
      </c>
      <c r="D102" s="3"/>
      <c r="E102" s="8">
        <v>10</v>
      </c>
      <c r="F102" s="3"/>
      <c r="G102" s="6">
        <v>25</v>
      </c>
      <c r="H102" s="8">
        <v>34</v>
      </c>
      <c r="I102" s="9"/>
      <c r="J102" s="9"/>
      <c r="K102" s="3"/>
      <c r="L102" s="3"/>
      <c r="M102" s="3"/>
      <c r="N102" s="3"/>
      <c r="O102" s="3"/>
      <c r="P102" s="3"/>
      <c r="Q102" s="3"/>
      <c r="R102" s="3"/>
    </row>
    <row r="103" ht="13.65" customHeight="1">
      <c r="A103" s="4">
        <v>42638</v>
      </c>
      <c r="B103" t="s" s="2">
        <v>36</v>
      </c>
      <c r="C103" t="s" s="2">
        <v>67</v>
      </c>
      <c r="D103" s="3"/>
      <c r="E103" s="8">
        <v>10</v>
      </c>
      <c r="F103" s="3"/>
      <c r="G103" s="6">
        <v>26</v>
      </c>
      <c r="H103" s="6">
        <v>2</v>
      </c>
      <c r="I103" s="9"/>
      <c r="J103" s="9"/>
      <c r="K103" s="3"/>
      <c r="L103" s="3"/>
      <c r="M103" s="3"/>
      <c r="N103" s="3"/>
      <c r="O103" s="3"/>
      <c r="P103" s="3"/>
      <c r="Q103" s="3"/>
      <c r="R103" s="3"/>
    </row>
    <row r="104" ht="13.65" customHeight="1">
      <c r="A104" s="4">
        <v>42660</v>
      </c>
      <c r="B104" t="s" s="2">
        <v>13</v>
      </c>
      <c r="C104" t="s" s="2">
        <v>68</v>
      </c>
      <c r="D104" s="3"/>
      <c r="E104" s="10"/>
      <c r="F104" s="3"/>
      <c r="G104" s="6">
        <v>3</v>
      </c>
      <c r="H104" s="9">
        <v>42</v>
      </c>
      <c r="I104" s="9"/>
      <c r="J104" s="9"/>
      <c r="K104" s="3"/>
      <c r="L104" s="3"/>
      <c r="M104" s="3"/>
      <c r="N104" s="3"/>
      <c r="O104" s="3"/>
      <c r="P104" s="3"/>
      <c r="Q104" s="3"/>
      <c r="R104" s="3"/>
    </row>
    <row r="105" ht="13.65" customHeight="1">
      <c r="A105" s="4">
        <v>42660</v>
      </c>
      <c r="B105" t="s" s="2">
        <v>15</v>
      </c>
      <c r="C105" t="s" s="2">
        <v>68</v>
      </c>
      <c r="D105" s="3"/>
      <c r="E105" s="10"/>
      <c r="F105" s="6"/>
      <c r="G105" s="6">
        <v>3</v>
      </c>
      <c r="H105" s="9">
        <v>44</v>
      </c>
      <c r="I105" s="9"/>
      <c r="J105" s="9"/>
      <c r="K105" s="3"/>
      <c r="L105" s="3"/>
      <c r="M105" s="3"/>
      <c r="N105" s="3"/>
      <c r="O105" s="3"/>
      <c r="P105" s="3"/>
      <c r="Q105" s="3"/>
      <c r="R105" s="3"/>
    </row>
    <row r="106" ht="13.65" customHeight="1">
      <c r="A106" s="4">
        <v>42660</v>
      </c>
      <c r="B106" t="s" s="2">
        <v>24</v>
      </c>
      <c r="C106" t="s" s="2">
        <v>68</v>
      </c>
      <c r="D106" s="3"/>
      <c r="E106" s="10"/>
      <c r="F106" s="6"/>
      <c r="G106" s="6">
        <v>3</v>
      </c>
      <c r="H106" s="9">
        <v>49</v>
      </c>
      <c r="I106" s="9"/>
      <c r="J106" s="9"/>
      <c r="K106" s="3"/>
      <c r="L106" s="3"/>
      <c r="M106" s="3"/>
      <c r="N106" s="3"/>
      <c r="O106" s="3"/>
      <c r="P106" s="3"/>
      <c r="Q106" s="3"/>
      <c r="R106" s="3"/>
    </row>
    <row r="107" ht="13.65" customHeight="1">
      <c r="A107" s="4"/>
      <c r="B107" s="3"/>
      <c r="C107" s="3"/>
      <c r="D107" s="3"/>
      <c r="E107" s="10"/>
      <c r="F107" s="6"/>
      <c r="G107" s="6"/>
      <c r="H107" s="9"/>
      <c r="I107" s="9"/>
      <c r="J107" s="9"/>
      <c r="K107" s="3"/>
      <c r="L107" s="3"/>
      <c r="M107" s="3"/>
      <c r="N107" s="3"/>
      <c r="O107" s="3"/>
      <c r="P107" s="3"/>
      <c r="Q107" s="3"/>
      <c r="R107" s="3"/>
    </row>
    <row r="108" ht="13.65" customHeight="1">
      <c r="A108" s="4"/>
      <c r="B108" s="3"/>
      <c r="C108" s="3"/>
      <c r="D108" s="3"/>
      <c r="E108" s="10"/>
      <c r="F108" s="6"/>
      <c r="G108" s="6"/>
      <c r="H108" s="9"/>
      <c r="I108" s="9"/>
      <c r="J108" s="9"/>
      <c r="K108" s="3"/>
      <c r="L108" s="3"/>
      <c r="M108" s="3"/>
      <c r="N108" s="3"/>
      <c r="O108" s="3"/>
      <c r="P108" s="3"/>
      <c r="Q108" s="3"/>
      <c r="R108" s="3"/>
    </row>
    <row r="109" ht="13.65" customHeight="1">
      <c r="A109" s="4"/>
      <c r="B109" s="3"/>
      <c r="C109" s="3"/>
      <c r="D109" s="3"/>
      <c r="E109" s="10"/>
      <c r="F109" s="6"/>
      <c r="G109" s="6"/>
      <c r="H109" s="9"/>
      <c r="I109" s="9"/>
      <c r="J109" s="9"/>
      <c r="K109" s="3"/>
      <c r="L109" s="3"/>
      <c r="M109" s="3"/>
      <c r="N109" s="3"/>
      <c r="O109" s="3"/>
      <c r="P109" s="3"/>
      <c r="Q109" s="3"/>
      <c r="R109" s="3"/>
    </row>
    <row r="110" ht="13.65" customHeight="1">
      <c r="A110" s="4"/>
      <c r="B110" s="3"/>
      <c r="C110" s="3"/>
      <c r="D110" s="3"/>
      <c r="E110" s="10"/>
      <c r="F110" s="6"/>
      <c r="G110" s="6"/>
      <c r="H110" s="9"/>
      <c r="I110" s="9"/>
      <c r="J110" s="9"/>
      <c r="K110" s="3"/>
      <c r="L110" s="3"/>
      <c r="M110" s="3"/>
      <c r="N110" s="3"/>
      <c r="O110" s="3"/>
      <c r="P110" s="3"/>
      <c r="Q110" s="3"/>
      <c r="R110" s="3"/>
    </row>
    <row r="111" ht="13.65" customHeight="1">
      <c r="A111" s="4"/>
      <c r="B111" s="3"/>
      <c r="C111" s="3"/>
      <c r="D111" s="3"/>
      <c r="E111" s="10"/>
      <c r="F111" s="3"/>
      <c r="G111" s="6"/>
      <c r="H111" s="9"/>
      <c r="I111" s="9"/>
      <c r="J111" s="9"/>
      <c r="K111" s="3"/>
      <c r="L111" s="3"/>
      <c r="M111" s="3"/>
      <c r="N111" s="3"/>
      <c r="O111" s="3"/>
      <c r="P111" s="3"/>
      <c r="Q111" s="3"/>
      <c r="R111" s="3"/>
    </row>
    <row r="112" ht="13.65" customHeight="1">
      <c r="A112" s="4"/>
      <c r="B112" s="3"/>
      <c r="C112" s="3"/>
      <c r="D112" s="3"/>
      <c r="E112" s="10"/>
      <c r="F112" s="3"/>
      <c r="G112" s="6"/>
      <c r="H112" s="9"/>
      <c r="I112" s="9"/>
      <c r="J112" s="9"/>
      <c r="K112" s="3"/>
      <c r="L112" s="3"/>
      <c r="M112" s="3"/>
      <c r="N112" s="3"/>
      <c r="O112" s="3"/>
      <c r="P112" s="3"/>
      <c r="Q112" s="3"/>
      <c r="R112" s="3"/>
    </row>
    <row r="113" ht="13.65" customHeight="1">
      <c r="A113" s="4"/>
      <c r="B113" s="3"/>
      <c r="C113" s="3"/>
      <c r="D113" s="3"/>
      <c r="E113" s="10"/>
      <c r="F113" s="3"/>
      <c r="G113" s="6"/>
      <c r="H113" s="9"/>
      <c r="I113" s="9"/>
      <c r="J113" s="9"/>
      <c r="K113" s="3"/>
      <c r="L113" s="3"/>
      <c r="M113" s="3"/>
      <c r="N113" s="3"/>
      <c r="O113" s="3"/>
      <c r="P113" s="3"/>
      <c r="Q113" s="3"/>
      <c r="R113" s="3"/>
    </row>
    <row r="114" ht="13.65" customHeight="1">
      <c r="A114" s="4"/>
      <c r="B114" s="3"/>
      <c r="C114" s="3"/>
      <c r="D114" s="3"/>
      <c r="E114" s="10"/>
      <c r="F114" s="3"/>
      <c r="G114" s="6"/>
      <c r="H114" s="9"/>
      <c r="I114" s="9"/>
      <c r="J114" s="9"/>
      <c r="K114" s="3"/>
      <c r="L114" s="3"/>
      <c r="M114" s="3"/>
      <c r="N114" s="3"/>
      <c r="O114" s="3"/>
      <c r="P114" s="3"/>
      <c r="Q114" s="3"/>
      <c r="R114" s="3"/>
    </row>
    <row r="115" ht="13.65" customHeight="1">
      <c r="A115" s="4"/>
      <c r="B115" s="3"/>
      <c r="C115" s="3"/>
      <c r="D115" s="3"/>
      <c r="E115" s="10"/>
      <c r="F115" s="3"/>
      <c r="G115" s="6"/>
      <c r="H115" s="9"/>
      <c r="I115" s="9"/>
      <c r="J115" s="9"/>
      <c r="K115" s="3"/>
      <c r="L115" s="3"/>
      <c r="M115" s="3"/>
      <c r="N115" s="3"/>
      <c r="O115" s="3"/>
      <c r="P115" s="3"/>
      <c r="Q115" s="3"/>
      <c r="R115" s="3"/>
    </row>
    <row r="116" ht="13.65" customHeight="1">
      <c r="A116" s="4"/>
      <c r="B116" s="3"/>
      <c r="C116" s="3"/>
      <c r="D116" s="3"/>
      <c r="E116" s="10"/>
      <c r="F116" s="3"/>
      <c r="G116" s="6"/>
      <c r="H116" s="9"/>
      <c r="I116" s="9"/>
      <c r="J116" s="9"/>
      <c r="K116" s="3"/>
      <c r="L116" s="3"/>
      <c r="M116" s="3"/>
      <c r="N116" s="3"/>
      <c r="O116" s="3"/>
      <c r="P116" s="3"/>
      <c r="Q116" s="3"/>
      <c r="R116" s="3"/>
    </row>
  </sheetData>
  <pageMargins left="0.75" right="0.75" top="1" bottom="1" header="0.5" footer="0.5"/>
  <pageSetup firstPageNumber="1" fitToHeight="1" fitToWidth="1" scale="11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R183"/>
  <sheetViews>
    <sheetView workbookViewId="0" showGridLines="0" defaultGridColor="1"/>
  </sheetViews>
  <sheetFormatPr defaultColWidth="8.83333" defaultRowHeight="13" customHeight="1" outlineLevelRow="0" outlineLevelCol="0"/>
  <cols>
    <col min="1" max="1" width="8.85156" style="11" customWidth="1"/>
    <col min="2" max="2" width="24.1719" style="11" customWidth="1"/>
    <col min="3" max="3" width="25.3516" style="11" customWidth="1"/>
    <col min="4" max="4" width="8.85156" style="11" customWidth="1"/>
    <col min="5" max="5" width="8.85156" style="11" customWidth="1"/>
    <col min="6" max="6" width="8.85156" style="11" customWidth="1"/>
    <col min="7" max="7" width="8.85156" style="11" customWidth="1"/>
    <col min="8" max="8" width="8.85156" style="11" customWidth="1"/>
    <col min="9" max="9" width="8.85156" style="11" customWidth="1"/>
    <col min="10" max="10" width="8.5" style="11" customWidth="1"/>
    <col min="11" max="11" width="8.85156" style="11" customWidth="1"/>
    <col min="12" max="12" width="8.85156" style="11" customWidth="1"/>
    <col min="13" max="13" width="8.85156" style="11" customWidth="1"/>
    <col min="14" max="14" width="10.8516" style="11" customWidth="1"/>
    <col min="15" max="15" width="3.5" style="11" customWidth="1"/>
    <col min="16" max="16" width="8.85156" style="11" customWidth="1"/>
    <col min="17" max="17" width="8.85156" style="11" customWidth="1"/>
    <col min="18" max="18" width="8.85156" style="11" customWidth="1"/>
    <col min="19" max="256" width="8.85156" style="11" customWidth="1"/>
  </cols>
  <sheetData>
    <row r="1" ht="13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s="3"/>
      <c r="J1" t="s" s="2">
        <v>69</v>
      </c>
      <c r="K1" s="3"/>
      <c r="L1" s="3"/>
      <c r="M1" s="3"/>
      <c r="N1" t="s" s="2">
        <v>70</v>
      </c>
      <c r="O1" s="3"/>
      <c r="P1" t="s" s="2">
        <v>71</v>
      </c>
      <c r="Q1" s="3"/>
      <c r="R1" t="s" s="2">
        <v>72</v>
      </c>
    </row>
    <row r="2" ht="13.65" customHeight="1">
      <c r="A2" s="3"/>
      <c r="B2" s="3"/>
      <c r="C2" s="3"/>
      <c r="D2" s="3"/>
      <c r="E2" s="3"/>
      <c r="F2" s="3"/>
      <c r="G2" s="3"/>
      <c r="H2" s="6"/>
      <c r="I2" s="3"/>
      <c r="J2" s="3"/>
      <c r="K2" s="3"/>
      <c r="L2" s="3"/>
      <c r="M2" s="3"/>
      <c r="N2" t="s" s="2">
        <v>73</v>
      </c>
      <c r="O2" s="3"/>
      <c r="P2" t="s" s="2">
        <v>74</v>
      </c>
      <c r="Q2" s="3"/>
      <c r="R2" t="s" s="2">
        <v>75</v>
      </c>
    </row>
    <row r="3" ht="13.65" customHeight="1">
      <c r="A3" t="s" s="2">
        <v>76</v>
      </c>
      <c r="B3" s="3"/>
      <c r="C3" s="3"/>
      <c r="D3" s="3"/>
      <c r="E3" s="3"/>
      <c r="F3" s="3"/>
      <c r="G3" s="3"/>
      <c r="H3" s="6"/>
      <c r="I3" s="3"/>
      <c r="J3" s="3"/>
      <c r="K3" s="3"/>
      <c r="L3" s="3"/>
      <c r="M3" s="3"/>
      <c r="N3" s="3"/>
      <c r="O3" s="3"/>
      <c r="P3" s="3"/>
      <c r="Q3" s="3"/>
      <c r="R3" s="3"/>
    </row>
    <row r="4" ht="13.65" customHeight="1">
      <c r="A4" t="s" s="2">
        <v>0</v>
      </c>
      <c r="B4" t="s" s="2">
        <v>1</v>
      </c>
      <c r="C4" t="s" s="2">
        <v>2</v>
      </c>
      <c r="D4" t="s" s="2">
        <v>3</v>
      </c>
      <c r="E4" t="s" s="2">
        <v>4</v>
      </c>
      <c r="F4" t="s" s="2">
        <v>5</v>
      </c>
      <c r="G4" t="s" s="2">
        <v>6</v>
      </c>
      <c r="H4" t="s" s="2">
        <v>7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13.65" customHeight="1">
      <c r="A5" s="4">
        <v>42434</v>
      </c>
      <c r="B5" t="s" s="2">
        <v>11</v>
      </c>
      <c r="C5" t="s" s="2">
        <v>12</v>
      </c>
      <c r="D5" s="3"/>
      <c r="E5" s="5">
        <v>10</v>
      </c>
      <c r="F5" s="3"/>
      <c r="G5" s="5">
        <v>24</v>
      </c>
      <c r="H5" s="6">
        <v>7</v>
      </c>
      <c r="I5" s="3"/>
      <c r="J5" s="5">
        <v>20</v>
      </c>
      <c r="K5" s="3"/>
      <c r="L5" s="3"/>
      <c r="M5" s="3"/>
      <c r="N5" s="5">
        <v>20</v>
      </c>
      <c r="O5" s="3"/>
      <c r="P5" s="3"/>
      <c r="Q5" s="3"/>
      <c r="R5" s="5">
        <v>20</v>
      </c>
    </row>
    <row r="6" ht="13.65" customHeight="1">
      <c r="A6" s="4">
        <v>42434</v>
      </c>
      <c r="B6" t="s" s="2">
        <v>13</v>
      </c>
      <c r="C6" t="s" s="2">
        <v>12</v>
      </c>
      <c r="D6" s="3"/>
      <c r="E6" s="5">
        <v>10</v>
      </c>
      <c r="F6" s="3"/>
      <c r="G6" s="5">
        <v>24</v>
      </c>
      <c r="H6" s="6">
        <v>7</v>
      </c>
      <c r="I6" s="3"/>
      <c r="J6" s="5">
        <v>20</v>
      </c>
      <c r="K6" s="3"/>
      <c r="L6" s="3"/>
      <c r="M6" s="3"/>
      <c r="N6" s="3"/>
      <c r="O6" s="3"/>
      <c r="P6" s="3"/>
      <c r="Q6" s="3"/>
      <c r="R6" s="3"/>
    </row>
    <row r="7" ht="13.65" customHeight="1">
      <c r="A7" s="4">
        <v>42434</v>
      </c>
      <c r="B7" t="s" s="2">
        <v>14</v>
      </c>
      <c r="C7" t="s" s="2">
        <v>12</v>
      </c>
      <c r="D7" s="3"/>
      <c r="E7" s="5">
        <v>10</v>
      </c>
      <c r="F7" s="3"/>
      <c r="G7" s="5">
        <v>24</v>
      </c>
      <c r="H7" s="6">
        <v>9</v>
      </c>
      <c r="I7" s="3"/>
      <c r="J7" s="5">
        <v>12</v>
      </c>
      <c r="K7" s="3"/>
      <c r="L7" s="3"/>
      <c r="M7" s="3"/>
      <c r="N7" s="3"/>
      <c r="O7" s="3"/>
      <c r="P7" s="3"/>
      <c r="Q7" s="3"/>
      <c r="R7" s="3"/>
    </row>
    <row r="8" ht="13.65" customHeight="1">
      <c r="A8" s="4">
        <v>42434</v>
      </c>
      <c r="B8" t="s" s="2">
        <v>15</v>
      </c>
      <c r="C8" t="s" s="2">
        <v>12</v>
      </c>
      <c r="D8" s="3"/>
      <c r="E8" s="5">
        <v>10</v>
      </c>
      <c r="F8" s="3"/>
      <c r="G8" s="5">
        <v>24</v>
      </c>
      <c r="H8" s="6">
        <v>24</v>
      </c>
      <c r="I8" s="3"/>
      <c r="J8" s="5">
        <v>10</v>
      </c>
      <c r="K8" s="3"/>
      <c r="L8" s="3"/>
      <c r="M8" s="3"/>
      <c r="N8" s="3"/>
      <c r="O8" s="3"/>
      <c r="P8" s="5">
        <v>10</v>
      </c>
      <c r="Q8" s="3"/>
      <c r="R8" s="3"/>
    </row>
    <row r="9" ht="13.65" customHeight="1">
      <c r="A9" s="4">
        <v>42434</v>
      </c>
      <c r="B9" t="s" s="2">
        <v>16</v>
      </c>
      <c r="C9" t="s" s="2">
        <v>12</v>
      </c>
      <c r="D9" s="3"/>
      <c r="E9" s="5">
        <v>10</v>
      </c>
      <c r="F9" s="3"/>
      <c r="G9" s="5">
        <v>25</v>
      </c>
      <c r="H9" s="6">
        <v>31</v>
      </c>
      <c r="I9" s="3"/>
      <c r="J9" s="5">
        <v>8</v>
      </c>
      <c r="K9" s="3"/>
      <c r="L9" s="3"/>
      <c r="M9" s="3"/>
      <c r="N9" s="3"/>
      <c r="O9" s="3"/>
      <c r="P9" s="3"/>
      <c r="Q9" s="3"/>
      <c r="R9" s="3"/>
    </row>
    <row r="10" ht="13.65" customHeight="1">
      <c r="A10" s="4">
        <v>42434</v>
      </c>
      <c r="B10" t="s" s="2">
        <v>17</v>
      </c>
      <c r="C10" t="s" s="2">
        <v>12</v>
      </c>
      <c r="D10" s="3"/>
      <c r="E10" s="5">
        <v>10</v>
      </c>
      <c r="F10" s="3"/>
      <c r="G10" s="5">
        <v>24</v>
      </c>
      <c r="H10" s="6">
        <v>49</v>
      </c>
      <c r="I10" s="3"/>
      <c r="J10" s="5">
        <v>7</v>
      </c>
      <c r="K10" s="3"/>
      <c r="L10" s="3"/>
      <c r="M10" s="3"/>
      <c r="N10" s="3"/>
      <c r="O10" s="3"/>
      <c r="P10" s="3"/>
      <c r="Q10" s="3"/>
      <c r="R10" s="3"/>
    </row>
    <row r="11" ht="13.65" customHeight="1">
      <c r="A11" s="3"/>
      <c r="B11" s="3"/>
      <c r="C11" s="3"/>
      <c r="D11" s="3"/>
      <c r="E11" s="3"/>
      <c r="F11" s="3"/>
      <c r="G11" s="3"/>
      <c r="H11" s="6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ht="13.65" customHeight="1">
      <c r="A12" s="3"/>
      <c r="B12" s="3"/>
      <c r="C12" s="3"/>
      <c r="D12" s="3"/>
      <c r="E12" s="3"/>
      <c r="F12" s="3"/>
      <c r="G12" s="3"/>
      <c r="H12" s="6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ht="13.65" customHeight="1">
      <c r="A13" s="3"/>
      <c r="B13" s="3"/>
      <c r="C13" s="3"/>
      <c r="D13" s="3"/>
      <c r="E13" s="3"/>
      <c r="F13" s="3"/>
      <c r="G13" s="3"/>
      <c r="H13" s="6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ht="13.65" customHeight="1">
      <c r="A14" s="3"/>
      <c r="B14" s="3"/>
      <c r="C14" s="3"/>
      <c r="D14" s="3"/>
      <c r="E14" s="3"/>
      <c r="F14" s="3"/>
      <c r="G14" s="3"/>
      <c r="H14" s="6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ht="13.65" customHeight="1">
      <c r="A15" s="4">
        <v>42495</v>
      </c>
      <c r="B15" t="s" s="2">
        <v>22</v>
      </c>
      <c r="C15" t="s" s="2">
        <v>23</v>
      </c>
      <c r="D15" s="5">
        <v>1</v>
      </c>
      <c r="E15" s="3"/>
      <c r="F15" s="3"/>
      <c r="G15" s="6">
        <v>0</v>
      </c>
      <c r="H15" s="6">
        <v>0</v>
      </c>
      <c r="I15" s="3"/>
      <c r="J15" s="5">
        <v>20</v>
      </c>
      <c r="K15" s="3"/>
      <c r="L15" s="3"/>
      <c r="M15" s="3"/>
      <c r="N15" s="3"/>
      <c r="O15" s="3"/>
      <c r="P15" s="3"/>
      <c r="Q15" s="3"/>
      <c r="R15" s="3"/>
    </row>
    <row r="16" ht="13.65" customHeight="1">
      <c r="A16" s="4">
        <v>42495</v>
      </c>
      <c r="B16" t="s" s="2">
        <v>13</v>
      </c>
      <c r="C16" t="s" s="2">
        <v>23</v>
      </c>
      <c r="D16" s="5">
        <v>2</v>
      </c>
      <c r="E16" s="3"/>
      <c r="F16" s="3"/>
      <c r="G16" s="6">
        <v>0</v>
      </c>
      <c r="H16" s="6">
        <v>0</v>
      </c>
      <c r="I16" s="3"/>
      <c r="J16" s="5">
        <v>15</v>
      </c>
      <c r="K16" s="3"/>
      <c r="L16" s="3"/>
      <c r="M16" s="3"/>
      <c r="N16" s="5">
        <v>15</v>
      </c>
      <c r="O16" s="3"/>
      <c r="P16" s="3"/>
      <c r="Q16" s="3"/>
      <c r="R16" s="3"/>
    </row>
    <row r="17" ht="13.65" customHeight="1">
      <c r="A17" s="4">
        <v>42495</v>
      </c>
      <c r="B17" t="s" s="2">
        <v>15</v>
      </c>
      <c r="C17" t="s" s="2">
        <v>23</v>
      </c>
      <c r="D17" s="5">
        <v>3</v>
      </c>
      <c r="E17" s="3"/>
      <c r="F17" s="3"/>
      <c r="G17" s="6">
        <v>0</v>
      </c>
      <c r="H17" s="6">
        <v>0</v>
      </c>
      <c r="I17" s="3"/>
      <c r="J17" s="5">
        <v>12</v>
      </c>
      <c r="K17" s="3"/>
      <c r="L17" s="3"/>
      <c r="M17" s="3"/>
      <c r="N17" s="3"/>
      <c r="O17" s="3"/>
      <c r="P17" s="5">
        <v>12</v>
      </c>
      <c r="Q17" s="3"/>
      <c r="R17" s="3"/>
    </row>
    <row r="18" ht="13.65" customHeight="1">
      <c r="A18" s="4">
        <v>42495</v>
      </c>
      <c r="B18" t="s" s="2">
        <v>24</v>
      </c>
      <c r="C18" t="s" s="2">
        <v>23</v>
      </c>
      <c r="D18" s="5">
        <v>1</v>
      </c>
      <c r="E18" s="3"/>
      <c r="F18" s="3"/>
      <c r="G18" s="6">
        <v>0</v>
      </c>
      <c r="H18" s="6">
        <v>0</v>
      </c>
      <c r="I18" s="3"/>
      <c r="J18" s="5">
        <v>10</v>
      </c>
      <c r="K18" s="3"/>
      <c r="L18" s="3"/>
      <c r="M18" s="3"/>
      <c r="N18" s="3"/>
      <c r="O18" s="3"/>
      <c r="P18" s="3"/>
      <c r="Q18" s="3"/>
      <c r="R18" s="3"/>
    </row>
    <row r="19" ht="13.65" customHeight="1">
      <c r="A19" s="3"/>
      <c r="B19" s="3"/>
      <c r="C19" s="3"/>
      <c r="D19" s="3"/>
      <c r="E19" s="3"/>
      <c r="F19" s="3"/>
      <c r="G19" s="3"/>
      <c r="H19" s="6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ht="13.65" customHeight="1">
      <c r="A20" s="4">
        <v>42535</v>
      </c>
      <c r="B20" t="s" s="2">
        <v>38</v>
      </c>
      <c r="C20" t="s" s="2">
        <v>39</v>
      </c>
      <c r="D20" s="5">
        <v>1</v>
      </c>
      <c r="E20" s="3"/>
      <c r="F20" s="3"/>
      <c r="G20" s="5">
        <v>2</v>
      </c>
      <c r="H20" s="7">
        <v>15.3</v>
      </c>
      <c r="I20" s="3"/>
      <c r="J20" s="5">
        <v>20</v>
      </c>
      <c r="K20" s="5">
        <v>20</v>
      </c>
      <c r="L20" s="3"/>
      <c r="M20" s="3"/>
      <c r="N20" s="5">
        <v>20</v>
      </c>
      <c r="O20" s="3"/>
      <c r="P20" s="3"/>
      <c r="Q20" s="3"/>
      <c r="R20" s="3"/>
    </row>
    <row r="21" ht="13.65" customHeight="1">
      <c r="A21" s="4">
        <v>42535</v>
      </c>
      <c r="B21" t="s" s="2">
        <v>15</v>
      </c>
      <c r="C21" t="s" s="2">
        <v>39</v>
      </c>
      <c r="D21" s="5">
        <v>2</v>
      </c>
      <c r="E21" s="3"/>
      <c r="F21" s="3"/>
      <c r="G21" s="5">
        <v>2</v>
      </c>
      <c r="H21" s="7">
        <v>19.9</v>
      </c>
      <c r="I21" s="3"/>
      <c r="J21" s="5">
        <v>15</v>
      </c>
      <c r="K21" s="5">
        <v>16</v>
      </c>
      <c r="L21" s="3"/>
      <c r="M21" s="3"/>
      <c r="N21" s="3"/>
      <c r="O21" s="3"/>
      <c r="P21" s="5">
        <v>16</v>
      </c>
      <c r="Q21" s="3"/>
      <c r="R21" s="3"/>
    </row>
    <row r="22" ht="13.65" customHeight="1">
      <c r="A22" s="4">
        <v>42535</v>
      </c>
      <c r="B22" t="s" s="2">
        <v>40</v>
      </c>
      <c r="C22" t="s" s="2">
        <v>39</v>
      </c>
      <c r="D22" s="5">
        <v>3</v>
      </c>
      <c r="E22" s="3"/>
      <c r="F22" s="3"/>
      <c r="G22" s="5">
        <v>2</v>
      </c>
      <c r="H22" s="7">
        <v>25.9</v>
      </c>
      <c r="I22" s="3"/>
      <c r="J22" s="5">
        <v>12</v>
      </c>
      <c r="K22" s="5">
        <v>15</v>
      </c>
      <c r="L22" s="3"/>
      <c r="M22" s="3"/>
      <c r="N22" s="3"/>
      <c r="O22" s="3"/>
      <c r="P22" s="3"/>
      <c r="Q22" s="3"/>
      <c r="R22" s="3"/>
    </row>
    <row r="23" ht="13.65" customHeight="1">
      <c r="A23" s="4">
        <v>42535</v>
      </c>
      <c r="B23" t="s" s="2">
        <v>24</v>
      </c>
      <c r="C23" t="s" s="2">
        <v>39</v>
      </c>
      <c r="D23" s="5">
        <v>4</v>
      </c>
      <c r="E23" s="3"/>
      <c r="F23" s="3"/>
      <c r="G23" s="5">
        <v>2</v>
      </c>
      <c r="H23" s="7">
        <v>26.1</v>
      </c>
      <c r="I23" s="3"/>
      <c r="J23" s="5">
        <v>10</v>
      </c>
      <c r="K23" s="5">
        <v>14</v>
      </c>
      <c r="L23" s="3"/>
      <c r="M23" s="3"/>
      <c r="N23" s="3"/>
      <c r="O23" s="3"/>
      <c r="P23" s="3"/>
      <c r="Q23" s="3"/>
      <c r="R23" s="3"/>
    </row>
    <row r="24" ht="13.65" customHeight="1">
      <c r="A24" s="4">
        <v>42535</v>
      </c>
      <c r="B24" t="s" s="2">
        <v>16</v>
      </c>
      <c r="C24" t="s" s="2">
        <v>39</v>
      </c>
      <c r="D24" s="5">
        <v>5</v>
      </c>
      <c r="E24" s="3"/>
      <c r="F24" s="3"/>
      <c r="G24" s="5">
        <v>2</v>
      </c>
      <c r="H24" s="7">
        <v>30.2</v>
      </c>
      <c r="I24" s="3"/>
      <c r="J24" s="5">
        <v>8</v>
      </c>
      <c r="K24" s="5">
        <v>13</v>
      </c>
      <c r="L24" s="3"/>
      <c r="M24" s="3"/>
      <c r="N24" s="3"/>
      <c r="O24" s="3"/>
      <c r="P24" s="3"/>
      <c r="Q24" s="3"/>
      <c r="R24" s="3"/>
    </row>
    <row r="25" ht="13.65" customHeight="1">
      <c r="A25" s="4">
        <v>42535</v>
      </c>
      <c r="B25" t="s" s="2">
        <v>41</v>
      </c>
      <c r="C25" t="s" s="2">
        <v>39</v>
      </c>
      <c r="D25" s="5">
        <v>6</v>
      </c>
      <c r="E25" s="3"/>
      <c r="F25" s="3"/>
      <c r="G25" s="5">
        <v>2</v>
      </c>
      <c r="H25" s="7">
        <v>35.1</v>
      </c>
      <c r="I25" s="3"/>
      <c r="J25" s="5">
        <v>7</v>
      </c>
      <c r="K25" s="5">
        <v>12</v>
      </c>
      <c r="L25" s="3"/>
      <c r="M25" s="3"/>
      <c r="N25" s="3"/>
      <c r="O25" s="3"/>
      <c r="P25" s="3"/>
      <c r="Q25" s="3"/>
      <c r="R25" s="3"/>
    </row>
    <row r="26" ht="13.65" customHeight="1">
      <c r="A26" s="4">
        <v>42535</v>
      </c>
      <c r="B26" t="s" s="2">
        <v>11</v>
      </c>
      <c r="C26" t="s" s="2">
        <v>39</v>
      </c>
      <c r="D26" s="5">
        <v>7</v>
      </c>
      <c r="E26" s="3"/>
      <c r="F26" s="3"/>
      <c r="G26" s="5">
        <v>2</v>
      </c>
      <c r="H26" s="7">
        <v>39</v>
      </c>
      <c r="I26" s="3"/>
      <c r="J26" s="5">
        <v>6</v>
      </c>
      <c r="K26" s="5">
        <v>11</v>
      </c>
      <c r="L26" s="3"/>
      <c r="M26" s="3"/>
      <c r="N26" s="3"/>
      <c r="O26" s="3"/>
      <c r="P26" s="3"/>
      <c r="Q26" s="3"/>
      <c r="R26" s="5">
        <v>11</v>
      </c>
    </row>
    <row r="27" ht="13.65" customHeight="1">
      <c r="A27" s="4">
        <v>42535</v>
      </c>
      <c r="B27" t="s" s="2">
        <v>14</v>
      </c>
      <c r="C27" t="s" s="2">
        <v>39</v>
      </c>
      <c r="D27" s="5">
        <v>8</v>
      </c>
      <c r="E27" s="3"/>
      <c r="F27" s="3"/>
      <c r="G27" s="5">
        <v>2</v>
      </c>
      <c r="H27" s="7">
        <v>39.8</v>
      </c>
      <c r="I27" s="3"/>
      <c r="J27" s="5">
        <v>5</v>
      </c>
      <c r="K27" s="5">
        <v>10</v>
      </c>
      <c r="L27" s="3"/>
      <c r="M27" s="3"/>
      <c r="N27" s="3"/>
      <c r="O27" s="3"/>
      <c r="P27" s="3"/>
      <c r="Q27" s="3"/>
      <c r="R27" s="3"/>
    </row>
    <row r="28" ht="13.65" customHeight="1">
      <c r="A28" s="4">
        <v>42535</v>
      </c>
      <c r="B28" t="s" s="2">
        <v>42</v>
      </c>
      <c r="C28" t="s" s="2">
        <v>39</v>
      </c>
      <c r="D28" s="5">
        <v>9</v>
      </c>
      <c r="E28" s="3"/>
      <c r="F28" s="3"/>
      <c r="G28" s="5">
        <v>2</v>
      </c>
      <c r="H28" s="7">
        <v>41.2</v>
      </c>
      <c r="I28" s="3"/>
      <c r="J28" s="5">
        <v>4</v>
      </c>
      <c r="K28" s="5">
        <v>9</v>
      </c>
      <c r="L28" s="3"/>
      <c r="M28" s="3"/>
      <c r="N28" s="3"/>
      <c r="O28" s="3"/>
      <c r="P28" s="3"/>
      <c r="Q28" s="3"/>
      <c r="R28" s="3"/>
    </row>
    <row r="29" ht="13.65" customHeight="1">
      <c r="A29" s="4">
        <v>42535</v>
      </c>
      <c r="B29" t="s" s="2">
        <v>43</v>
      </c>
      <c r="C29" t="s" s="2">
        <v>39</v>
      </c>
      <c r="D29" s="5">
        <v>10</v>
      </c>
      <c r="E29" s="3"/>
      <c r="F29" s="3"/>
      <c r="G29" s="5">
        <v>2</v>
      </c>
      <c r="H29" s="7">
        <v>45.7</v>
      </c>
      <c r="I29" s="3"/>
      <c r="J29" s="5">
        <v>3</v>
      </c>
      <c r="K29" s="5">
        <v>8</v>
      </c>
      <c r="L29" s="3"/>
      <c r="M29" s="3"/>
      <c r="N29" s="3"/>
      <c r="O29" s="3"/>
      <c r="P29" s="3"/>
      <c r="Q29" s="3"/>
      <c r="R29" s="3"/>
    </row>
    <row r="30" ht="13.65" customHeight="1">
      <c r="A30" s="4">
        <v>42535</v>
      </c>
      <c r="B30" t="s" s="2">
        <v>44</v>
      </c>
      <c r="C30" t="s" s="2">
        <v>39</v>
      </c>
      <c r="D30" s="5">
        <v>11</v>
      </c>
      <c r="E30" s="3"/>
      <c r="F30" s="3"/>
      <c r="G30" s="5">
        <v>2</v>
      </c>
      <c r="H30" s="7">
        <v>58.9</v>
      </c>
      <c r="I30" s="3"/>
      <c r="J30" s="5">
        <v>2</v>
      </c>
      <c r="K30" s="5">
        <v>7</v>
      </c>
      <c r="L30" s="3"/>
      <c r="M30" s="3"/>
      <c r="N30" s="3"/>
      <c r="O30" s="3"/>
      <c r="P30" s="3"/>
      <c r="Q30" s="3"/>
      <c r="R30" s="3"/>
    </row>
    <row r="31" ht="13.65" customHeight="1">
      <c r="A31" s="4">
        <v>42535</v>
      </c>
      <c r="B31" t="s" s="2">
        <v>45</v>
      </c>
      <c r="C31" t="s" s="2">
        <v>39</v>
      </c>
      <c r="D31" s="5">
        <v>12</v>
      </c>
      <c r="E31" s="3"/>
      <c r="F31" s="3"/>
      <c r="G31" s="5">
        <v>2</v>
      </c>
      <c r="H31" s="7">
        <v>59.6</v>
      </c>
      <c r="I31" s="3"/>
      <c r="J31" s="5">
        <v>1</v>
      </c>
      <c r="K31" s="5">
        <v>6</v>
      </c>
      <c r="L31" s="3"/>
      <c r="M31" s="3"/>
      <c r="N31" s="3"/>
      <c r="O31" s="3"/>
      <c r="P31" s="3"/>
      <c r="Q31" s="3"/>
      <c r="R31" s="3"/>
    </row>
    <row r="32" ht="13.65" customHeight="1">
      <c r="A32" s="4">
        <v>42535</v>
      </c>
      <c r="B32" t="s" s="2">
        <v>46</v>
      </c>
      <c r="C32" t="s" s="2">
        <v>39</v>
      </c>
      <c r="D32" s="5">
        <v>13</v>
      </c>
      <c r="E32" s="3"/>
      <c r="F32" s="3"/>
      <c r="G32" s="5">
        <v>3</v>
      </c>
      <c r="H32" s="7">
        <v>0.2</v>
      </c>
      <c r="I32" s="3"/>
      <c r="J32" s="5">
        <v>0</v>
      </c>
      <c r="K32" s="5">
        <v>5</v>
      </c>
      <c r="L32" s="3"/>
      <c r="M32" s="3"/>
      <c r="N32" s="3"/>
      <c r="O32" s="3"/>
      <c r="P32" s="3"/>
      <c r="Q32" s="3"/>
      <c r="R32" s="3"/>
    </row>
    <row r="33" ht="13.65" customHeight="1">
      <c r="A33" s="4">
        <v>42535</v>
      </c>
      <c r="B33" t="s" s="2">
        <v>47</v>
      </c>
      <c r="C33" t="s" s="2">
        <v>39</v>
      </c>
      <c r="D33" s="5">
        <v>14</v>
      </c>
      <c r="E33" s="3"/>
      <c r="F33" s="3"/>
      <c r="G33" s="5">
        <v>3</v>
      </c>
      <c r="H33" s="7">
        <v>10</v>
      </c>
      <c r="I33" s="3"/>
      <c r="J33" s="3"/>
      <c r="K33" s="5">
        <v>4</v>
      </c>
      <c r="L33" s="3"/>
      <c r="M33" s="3"/>
      <c r="N33" s="3"/>
      <c r="O33" s="3"/>
      <c r="P33" s="3"/>
      <c r="Q33" s="3"/>
      <c r="R33" s="3"/>
    </row>
    <row r="34" ht="13.65" customHeight="1">
      <c r="A34" s="4">
        <v>42535</v>
      </c>
      <c r="B34" t="s" s="2">
        <v>48</v>
      </c>
      <c r="C34" t="s" s="2">
        <v>39</v>
      </c>
      <c r="D34" s="5">
        <v>15</v>
      </c>
      <c r="E34" s="3"/>
      <c r="F34" s="3"/>
      <c r="G34" s="5">
        <v>3</v>
      </c>
      <c r="H34" s="7">
        <v>11.1</v>
      </c>
      <c r="I34" s="3"/>
      <c r="J34" s="3"/>
      <c r="K34" s="5">
        <v>3</v>
      </c>
      <c r="L34" s="3"/>
      <c r="M34" s="3"/>
      <c r="N34" s="3"/>
      <c r="O34" s="3"/>
      <c r="P34" s="3"/>
      <c r="Q34" s="3"/>
      <c r="R34" s="3"/>
    </row>
    <row r="35" ht="13.65" customHeight="1">
      <c r="A35" s="4">
        <v>42535</v>
      </c>
      <c r="B35" t="s" s="2">
        <v>49</v>
      </c>
      <c r="C35" t="s" s="2">
        <v>39</v>
      </c>
      <c r="D35" s="5">
        <v>16</v>
      </c>
      <c r="E35" s="3"/>
      <c r="F35" s="3"/>
      <c r="G35" s="5">
        <v>3</v>
      </c>
      <c r="H35" s="7">
        <v>13.9</v>
      </c>
      <c r="I35" s="3"/>
      <c r="J35" s="3"/>
      <c r="K35" s="5">
        <v>2</v>
      </c>
      <c r="L35" s="3"/>
      <c r="M35" s="3"/>
      <c r="N35" s="3"/>
      <c r="O35" s="3"/>
      <c r="P35" s="3"/>
      <c r="Q35" s="3"/>
      <c r="R35" s="3"/>
    </row>
    <row r="36" ht="13.65" customHeight="1">
      <c r="A36" s="4">
        <v>42535</v>
      </c>
      <c r="B36" t="s" s="2">
        <v>50</v>
      </c>
      <c r="C36" t="s" s="2">
        <v>39</v>
      </c>
      <c r="D36" s="5">
        <v>17</v>
      </c>
      <c r="E36" s="3"/>
      <c r="F36" s="3"/>
      <c r="G36" s="5">
        <v>3</v>
      </c>
      <c r="H36" s="7">
        <v>21</v>
      </c>
      <c r="I36" s="3"/>
      <c r="J36" s="3"/>
      <c r="K36" s="5">
        <v>1</v>
      </c>
      <c r="L36" s="3"/>
      <c r="M36" s="3"/>
      <c r="N36" s="3"/>
      <c r="O36" s="3"/>
      <c r="P36" s="3"/>
      <c r="Q36" s="3"/>
      <c r="R36" s="3"/>
    </row>
    <row r="37" ht="13.65" customHeight="1">
      <c r="A37" s="4">
        <v>42535</v>
      </c>
      <c r="B37" t="s" s="2">
        <v>51</v>
      </c>
      <c r="C37" t="s" s="2">
        <v>39</v>
      </c>
      <c r="D37" s="5">
        <v>18</v>
      </c>
      <c r="E37" s="3"/>
      <c r="F37" s="3"/>
      <c r="G37" s="5">
        <v>3</v>
      </c>
      <c r="H37" s="7">
        <v>35.9</v>
      </c>
      <c r="I37" s="3"/>
      <c r="J37" s="3"/>
      <c r="K37" s="5">
        <v>0</v>
      </c>
      <c r="L37" s="3"/>
      <c r="M37" s="3"/>
      <c r="N37" s="3"/>
      <c r="O37" s="3"/>
      <c r="P37" s="3"/>
      <c r="Q37" s="3"/>
      <c r="R37" s="3"/>
    </row>
    <row r="38" ht="13.65" customHeight="1">
      <c r="A38" s="3"/>
      <c r="B38" s="3"/>
      <c r="C38" s="3"/>
      <c r="D38" s="3"/>
      <c r="E38" s="3"/>
      <c r="F38" s="3"/>
      <c r="G38" s="3"/>
      <c r="H38" s="6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ht="13.65" customHeight="1">
      <c r="A39" s="4">
        <v>42600</v>
      </c>
      <c r="B39" t="s" s="2">
        <v>32</v>
      </c>
      <c r="C39" t="s" s="2">
        <v>60</v>
      </c>
      <c r="D39" s="3"/>
      <c r="E39" s="5">
        <v>10</v>
      </c>
      <c r="F39" s="3"/>
      <c r="G39" s="5">
        <v>21</v>
      </c>
      <c r="H39" s="5">
        <v>44</v>
      </c>
      <c r="I39" s="3"/>
      <c r="J39" s="5">
        <v>20</v>
      </c>
      <c r="K39" s="3"/>
      <c r="L39" s="3"/>
      <c r="M39" s="3"/>
      <c r="N39" s="3"/>
      <c r="O39" s="3"/>
      <c r="P39" s="3"/>
      <c r="Q39" s="3"/>
      <c r="R39" s="3"/>
    </row>
    <row r="40" ht="13.65" customHeight="1">
      <c r="A40" s="4">
        <v>42600</v>
      </c>
      <c r="B40" t="s" s="2">
        <v>59</v>
      </c>
      <c r="C40" t="s" s="2">
        <v>60</v>
      </c>
      <c r="D40" s="3"/>
      <c r="E40" s="5">
        <v>10</v>
      </c>
      <c r="F40" s="3"/>
      <c r="G40" s="5">
        <v>21</v>
      </c>
      <c r="H40" s="5">
        <v>45</v>
      </c>
      <c r="I40" s="3"/>
      <c r="J40" s="5">
        <v>15</v>
      </c>
      <c r="K40" s="3"/>
      <c r="L40" s="3"/>
      <c r="M40" s="3"/>
      <c r="N40" s="3"/>
      <c r="O40" s="3"/>
      <c r="P40" s="3"/>
      <c r="Q40" s="3"/>
      <c r="R40" s="3"/>
    </row>
    <row r="41" ht="13.65" customHeight="1">
      <c r="A41" s="4">
        <v>42600</v>
      </c>
      <c r="B41" t="s" s="2">
        <v>58</v>
      </c>
      <c r="C41" t="s" s="2">
        <v>60</v>
      </c>
      <c r="D41" s="3"/>
      <c r="E41" s="5">
        <v>10</v>
      </c>
      <c r="F41" s="3"/>
      <c r="G41" s="5">
        <v>22</v>
      </c>
      <c r="H41" s="5">
        <v>22</v>
      </c>
      <c r="I41" s="3"/>
      <c r="J41" s="5">
        <v>12</v>
      </c>
      <c r="K41" s="3"/>
      <c r="L41" s="3"/>
      <c r="M41" s="3"/>
      <c r="N41" s="3"/>
      <c r="O41" s="3"/>
      <c r="P41" s="3"/>
      <c r="Q41" s="3"/>
      <c r="R41" s="3"/>
    </row>
    <row r="42" ht="13.65" customHeight="1">
      <c r="A42" s="4">
        <v>42600</v>
      </c>
      <c r="B42" t="s" s="2">
        <v>11</v>
      </c>
      <c r="C42" t="s" s="2">
        <v>60</v>
      </c>
      <c r="D42" s="3"/>
      <c r="E42" s="5">
        <v>10</v>
      </c>
      <c r="F42" s="3"/>
      <c r="G42" s="5">
        <v>22</v>
      </c>
      <c r="H42" s="5">
        <v>25</v>
      </c>
      <c r="I42" s="3"/>
      <c r="J42" s="5">
        <v>10</v>
      </c>
      <c r="K42" s="3"/>
      <c r="L42" s="3"/>
      <c r="M42" s="3"/>
      <c r="N42" s="3"/>
      <c r="O42" s="3"/>
      <c r="P42" s="3"/>
      <c r="Q42" s="3"/>
      <c r="R42" s="3"/>
    </row>
    <row r="43" ht="13.65" customHeight="1">
      <c r="A43" s="4">
        <v>42600</v>
      </c>
      <c r="B43" t="s" s="2">
        <v>56</v>
      </c>
      <c r="C43" t="s" s="2">
        <v>60</v>
      </c>
      <c r="D43" s="3"/>
      <c r="E43" s="5">
        <v>10</v>
      </c>
      <c r="F43" s="3"/>
      <c r="G43" s="5">
        <v>22</v>
      </c>
      <c r="H43" s="5">
        <v>31</v>
      </c>
      <c r="I43" s="3"/>
      <c r="J43" s="5">
        <v>8</v>
      </c>
      <c r="K43" s="3"/>
      <c r="L43" s="3"/>
      <c r="M43" s="3"/>
      <c r="N43" s="3"/>
      <c r="O43" s="3"/>
      <c r="P43" s="3"/>
      <c r="Q43" s="3"/>
      <c r="R43" s="3"/>
    </row>
    <row r="44" ht="13.65" customHeight="1">
      <c r="A44" s="4">
        <v>42600</v>
      </c>
      <c r="B44" t="s" s="2">
        <v>19</v>
      </c>
      <c r="C44" t="s" s="2">
        <v>60</v>
      </c>
      <c r="D44" s="3"/>
      <c r="E44" s="5">
        <v>10</v>
      </c>
      <c r="F44" s="3"/>
      <c r="G44" s="5">
        <v>23</v>
      </c>
      <c r="H44" s="5">
        <v>26</v>
      </c>
      <c r="I44" s="3"/>
      <c r="J44" s="5">
        <v>7</v>
      </c>
      <c r="K44" s="3"/>
      <c r="L44" s="3"/>
      <c r="M44" s="3"/>
      <c r="N44" s="3"/>
      <c r="O44" s="3"/>
      <c r="P44" s="3"/>
      <c r="Q44" s="3"/>
      <c r="R44" s="3"/>
    </row>
    <row r="45" ht="13.65" customHeight="1">
      <c r="A45" s="3"/>
      <c r="B45" s="3"/>
      <c r="C45" s="3"/>
      <c r="D45" s="3"/>
      <c r="E45" s="3"/>
      <c r="F45" s="3"/>
      <c r="G45" s="3"/>
      <c r="H45" s="6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ht="13.65" customHeight="1">
      <c r="A46" t="s" s="2">
        <v>77</v>
      </c>
      <c r="B46" s="3"/>
      <c r="C46" s="3"/>
      <c r="D46" s="3"/>
      <c r="E46" s="3"/>
      <c r="F46" s="3"/>
      <c r="G46" s="3"/>
      <c r="H46" s="6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ht="13.65" customHeight="1">
      <c r="A47" s="3"/>
      <c r="B47" t="s" s="2">
        <v>78</v>
      </c>
      <c r="C47" s="3"/>
      <c r="D47" s="3"/>
      <c r="E47" s="3"/>
      <c r="F47" s="3"/>
      <c r="G47" s="3"/>
      <c r="H47" s="6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ht="13.65" customHeight="1">
      <c r="A48" s="3"/>
      <c r="B48" s="3"/>
      <c r="C48" s="3"/>
      <c r="D48" s="3"/>
      <c r="E48" s="3"/>
      <c r="F48" s="3"/>
      <c r="G48" s="3"/>
      <c r="H48" s="6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ht="13.65" customHeight="1">
      <c r="A49" t="s" s="2">
        <v>79</v>
      </c>
      <c r="B49" t="s" s="2">
        <v>1</v>
      </c>
      <c r="C49" t="s" s="2">
        <v>2</v>
      </c>
      <c r="D49" t="s" s="2">
        <v>80</v>
      </c>
      <c r="E49" t="s" s="2">
        <v>4</v>
      </c>
      <c r="F49" t="s" s="2">
        <v>5</v>
      </c>
      <c r="G49" t="s" s="2">
        <v>6</v>
      </c>
      <c r="H49" t="s" s="2">
        <v>7</v>
      </c>
      <c r="I49" s="3"/>
      <c r="J49" s="3"/>
      <c r="K49" s="3"/>
      <c r="L49" s="3"/>
      <c r="M49" s="3"/>
      <c r="N49" s="3"/>
      <c r="O49" s="3"/>
      <c r="P49" s="3"/>
      <c r="Q49" s="3"/>
      <c r="R49" s="3"/>
    </row>
    <row r="50" ht="13.65" customHeight="1">
      <c r="A50" t="s" s="2">
        <v>81</v>
      </c>
      <c r="B50" t="s" s="2">
        <v>34</v>
      </c>
      <c r="C50" t="s" s="2">
        <v>82</v>
      </c>
      <c r="D50" s="3"/>
      <c r="E50" s="5">
        <v>10</v>
      </c>
      <c r="F50" s="3"/>
      <c r="G50" s="6">
        <v>19</v>
      </c>
      <c r="H50" s="6">
        <v>54</v>
      </c>
      <c r="I50" s="3"/>
      <c r="J50" s="5">
        <v>20</v>
      </c>
      <c r="K50" s="5">
        <v>20</v>
      </c>
      <c r="L50" s="3"/>
      <c r="M50" s="3"/>
      <c r="N50" s="3"/>
      <c r="O50" s="3"/>
      <c r="P50" s="3"/>
      <c r="Q50" s="3"/>
      <c r="R50" s="3"/>
    </row>
    <row r="51" ht="13.65" customHeight="1">
      <c r="A51" s="4">
        <v>42532</v>
      </c>
      <c r="B51" t="s" s="2">
        <v>11</v>
      </c>
      <c r="C51" t="s" s="2">
        <v>20</v>
      </c>
      <c r="D51" s="3"/>
      <c r="E51" s="5">
        <v>10</v>
      </c>
      <c r="F51" s="3"/>
      <c r="G51" s="6">
        <v>21</v>
      </c>
      <c r="H51" s="6">
        <v>32</v>
      </c>
      <c r="I51" s="3"/>
      <c r="J51" s="5">
        <v>15</v>
      </c>
      <c r="K51" s="5">
        <v>15</v>
      </c>
      <c r="L51" s="3"/>
      <c r="M51" s="3"/>
      <c r="N51" s="3"/>
      <c r="O51" s="3"/>
      <c r="P51" s="3"/>
      <c r="Q51" s="3"/>
      <c r="R51" s="3"/>
    </row>
    <row r="52" ht="13.65" customHeight="1">
      <c r="A52" s="4">
        <v>42462</v>
      </c>
      <c r="B52" t="s" s="2">
        <v>19</v>
      </c>
      <c r="C52" t="s" s="2">
        <v>20</v>
      </c>
      <c r="D52" s="3"/>
      <c r="E52" s="5">
        <v>10</v>
      </c>
      <c r="F52" s="3"/>
      <c r="G52" s="5">
        <v>21</v>
      </c>
      <c r="H52" s="6">
        <v>53</v>
      </c>
      <c r="I52" s="3"/>
      <c r="J52" s="5">
        <v>12</v>
      </c>
      <c r="K52" s="5">
        <v>14</v>
      </c>
      <c r="L52" s="3"/>
      <c r="M52" s="3"/>
      <c r="N52" s="3"/>
      <c r="O52" s="3"/>
      <c r="P52" s="3"/>
      <c r="Q52" s="3"/>
      <c r="R52" s="3"/>
    </row>
    <row r="53" ht="13.65" customHeight="1">
      <c r="A53" s="4">
        <v>42631</v>
      </c>
      <c r="B53" t="s" s="2">
        <v>30</v>
      </c>
      <c r="C53" t="s" s="2">
        <v>63</v>
      </c>
      <c r="D53" s="3"/>
      <c r="E53" s="5">
        <v>10</v>
      </c>
      <c r="F53" s="3"/>
      <c r="G53" s="5">
        <v>24</v>
      </c>
      <c r="H53" s="6">
        <v>1</v>
      </c>
      <c r="I53" s="3"/>
      <c r="J53" s="5">
        <v>10</v>
      </c>
      <c r="K53" s="5">
        <v>13</v>
      </c>
      <c r="L53" s="3"/>
      <c r="M53" s="3"/>
      <c r="N53" s="3"/>
      <c r="O53" s="3"/>
      <c r="P53" s="3"/>
      <c r="Q53" s="3"/>
      <c r="R53" s="3"/>
    </row>
    <row r="54" ht="13.65" customHeight="1">
      <c r="A54" s="4">
        <v>42523</v>
      </c>
      <c r="B54" t="s" s="2">
        <v>15</v>
      </c>
      <c r="C54" t="s" s="2">
        <v>21</v>
      </c>
      <c r="D54" s="3"/>
      <c r="E54" s="5">
        <v>10</v>
      </c>
      <c r="F54" s="3"/>
      <c r="G54" s="6">
        <v>24</v>
      </c>
      <c r="H54" s="6">
        <v>2</v>
      </c>
      <c r="I54" s="3"/>
      <c r="J54" s="5">
        <v>8</v>
      </c>
      <c r="K54" s="5">
        <v>12</v>
      </c>
      <c r="L54" s="3"/>
      <c r="M54" s="3"/>
      <c r="N54" s="3"/>
      <c r="O54" s="3"/>
      <c r="P54" s="5">
        <v>8</v>
      </c>
      <c r="Q54" s="3"/>
      <c r="R54" s="3"/>
    </row>
    <row r="55" ht="13.65" customHeight="1">
      <c r="A55" s="4">
        <v>42434</v>
      </c>
      <c r="B55" t="s" s="2">
        <v>13</v>
      </c>
      <c r="C55" t="s" s="2">
        <v>12</v>
      </c>
      <c r="D55" s="3"/>
      <c r="E55" s="5">
        <v>10</v>
      </c>
      <c r="F55" s="3"/>
      <c r="G55" s="5">
        <v>24</v>
      </c>
      <c r="H55" s="6">
        <v>7</v>
      </c>
      <c r="I55" s="3"/>
      <c r="J55" s="5">
        <v>7</v>
      </c>
      <c r="K55" s="5">
        <v>11</v>
      </c>
      <c r="L55" s="3"/>
      <c r="M55" s="3"/>
      <c r="N55" s="5">
        <v>7</v>
      </c>
      <c r="O55" s="3"/>
      <c r="P55" s="3"/>
      <c r="Q55" s="3"/>
      <c r="R55" s="3"/>
    </row>
    <row r="56" ht="13.65" customHeight="1">
      <c r="A56" s="4">
        <v>42434</v>
      </c>
      <c r="B56" t="s" s="2">
        <v>14</v>
      </c>
      <c r="C56" t="s" s="2">
        <v>12</v>
      </c>
      <c r="D56" s="3"/>
      <c r="E56" s="5">
        <v>10</v>
      </c>
      <c r="F56" s="3"/>
      <c r="G56" s="5">
        <v>24</v>
      </c>
      <c r="H56" s="6">
        <v>9</v>
      </c>
      <c r="I56" s="3"/>
      <c r="J56" s="5">
        <v>6</v>
      </c>
      <c r="K56" s="5">
        <v>10</v>
      </c>
      <c r="L56" s="3"/>
      <c r="M56" s="3"/>
      <c r="N56" s="3"/>
      <c r="O56" s="3"/>
      <c r="P56" s="3"/>
      <c r="Q56" s="3"/>
      <c r="R56" s="3"/>
    </row>
    <row r="57" ht="13.65" customHeight="1">
      <c r="A57" s="4">
        <v>42600</v>
      </c>
      <c r="B57" t="s" s="2">
        <v>56</v>
      </c>
      <c r="C57" t="s" s="2">
        <v>21</v>
      </c>
      <c r="D57" s="3"/>
      <c r="E57" s="5">
        <v>10</v>
      </c>
      <c r="F57" s="3"/>
      <c r="G57" s="6">
        <v>24</v>
      </c>
      <c r="H57" s="6">
        <v>11</v>
      </c>
      <c r="I57" s="3"/>
      <c r="J57" s="5">
        <v>5</v>
      </c>
      <c r="K57" s="5">
        <v>9</v>
      </c>
      <c r="L57" s="3"/>
      <c r="M57" s="3"/>
      <c r="N57" s="3"/>
      <c r="O57" s="3"/>
      <c r="P57" s="3"/>
      <c r="Q57" s="3"/>
      <c r="R57" s="3"/>
    </row>
    <row r="58" ht="13.65" customHeight="1">
      <c r="A58" s="4">
        <v>42600</v>
      </c>
      <c r="B58" t="s" s="2">
        <v>58</v>
      </c>
      <c r="C58" t="s" s="2">
        <v>21</v>
      </c>
      <c r="D58" s="3"/>
      <c r="E58" s="5">
        <v>10</v>
      </c>
      <c r="F58" s="3"/>
      <c r="G58" s="6">
        <v>24</v>
      </c>
      <c r="H58" s="6">
        <v>22</v>
      </c>
      <c r="I58" s="3"/>
      <c r="J58" s="5">
        <v>4</v>
      </c>
      <c r="K58" s="5">
        <v>8</v>
      </c>
      <c r="L58" s="3"/>
      <c r="M58" s="3"/>
      <c r="N58" s="3"/>
      <c r="O58" s="3"/>
      <c r="P58" s="3"/>
      <c r="Q58" s="3"/>
      <c r="R58" s="3"/>
    </row>
    <row r="59" ht="13.65" customHeight="1">
      <c r="A59" s="4">
        <v>42530</v>
      </c>
      <c r="B59" t="s" s="2">
        <v>36</v>
      </c>
      <c r="C59" t="s" s="2">
        <v>21</v>
      </c>
      <c r="D59" s="3"/>
      <c r="E59" s="5">
        <v>10</v>
      </c>
      <c r="F59" s="3"/>
      <c r="G59" s="6">
        <v>24</v>
      </c>
      <c r="H59" s="6">
        <v>23</v>
      </c>
      <c r="I59" s="3"/>
      <c r="J59" s="5">
        <v>3</v>
      </c>
      <c r="K59" s="5">
        <v>7</v>
      </c>
      <c r="L59" s="3"/>
      <c r="M59" s="3"/>
      <c r="N59" s="3"/>
      <c r="O59" s="3"/>
      <c r="P59" s="3"/>
      <c r="Q59" s="3"/>
      <c r="R59" s="3"/>
    </row>
    <row r="60" ht="13.65" customHeight="1">
      <c r="A60" s="4">
        <v>42596</v>
      </c>
      <c r="B60" t="s" s="2">
        <v>30</v>
      </c>
      <c r="C60" t="s" s="2">
        <v>57</v>
      </c>
      <c r="D60" s="3"/>
      <c r="E60" s="5">
        <v>10</v>
      </c>
      <c r="F60" s="3"/>
      <c r="G60" s="6">
        <v>24</v>
      </c>
      <c r="H60" s="6">
        <v>33</v>
      </c>
      <c r="I60" s="3"/>
      <c r="J60" s="5">
        <v>2</v>
      </c>
      <c r="K60" s="5">
        <v>6</v>
      </c>
      <c r="L60" s="3"/>
      <c r="M60" s="3"/>
      <c r="N60" s="3"/>
      <c r="O60" s="3"/>
      <c r="P60" s="3"/>
      <c r="Q60" s="3"/>
      <c r="R60" s="3"/>
    </row>
    <row r="61" ht="13.65" customHeight="1">
      <c r="A61" s="4">
        <v>42434</v>
      </c>
      <c r="B61" t="s" s="2">
        <v>17</v>
      </c>
      <c r="C61" t="s" s="2">
        <v>12</v>
      </c>
      <c r="D61" s="3"/>
      <c r="E61" s="5">
        <v>10</v>
      </c>
      <c r="F61" s="3"/>
      <c r="G61" s="5">
        <v>24</v>
      </c>
      <c r="H61" s="6">
        <v>49</v>
      </c>
      <c r="I61" s="3"/>
      <c r="J61" s="5">
        <v>1</v>
      </c>
      <c r="K61" s="5">
        <v>5</v>
      </c>
      <c r="L61" s="3"/>
      <c r="M61" s="3"/>
      <c r="N61" s="3"/>
      <c r="O61" s="3"/>
      <c r="P61" s="3"/>
      <c r="Q61" s="3"/>
      <c r="R61" s="3"/>
    </row>
    <row r="62" ht="13.65" customHeight="1">
      <c r="A62" s="4">
        <v>42600</v>
      </c>
      <c r="B62" t="s" s="2">
        <v>32</v>
      </c>
      <c r="C62" t="s" s="2">
        <v>21</v>
      </c>
      <c r="D62" s="3"/>
      <c r="E62" s="5">
        <v>10</v>
      </c>
      <c r="F62" s="3"/>
      <c r="G62" s="6">
        <v>24</v>
      </c>
      <c r="H62" s="6">
        <v>54</v>
      </c>
      <c r="I62" s="3"/>
      <c r="J62" s="3"/>
      <c r="K62" s="5">
        <v>4</v>
      </c>
      <c r="L62" s="3"/>
      <c r="M62" s="3"/>
      <c r="N62" s="3"/>
      <c r="O62" s="3"/>
      <c r="P62" s="3"/>
      <c r="Q62" s="3"/>
      <c r="R62" s="3"/>
    </row>
    <row r="63" ht="13.65" customHeight="1">
      <c r="A63" s="4">
        <v>42502</v>
      </c>
      <c r="B63" t="s" s="2">
        <v>26</v>
      </c>
      <c r="C63" t="s" s="2">
        <v>21</v>
      </c>
      <c r="D63" s="3"/>
      <c r="E63" s="5">
        <v>10</v>
      </c>
      <c r="F63" s="3"/>
      <c r="G63" s="6">
        <v>25</v>
      </c>
      <c r="H63" s="6">
        <v>27</v>
      </c>
      <c r="I63" s="3"/>
      <c r="J63" s="3"/>
      <c r="K63" s="5">
        <v>3</v>
      </c>
      <c r="L63" s="3"/>
      <c r="M63" s="3"/>
      <c r="N63" s="3"/>
      <c r="O63" s="3"/>
      <c r="P63" s="3"/>
      <c r="Q63" s="3"/>
      <c r="R63" s="3"/>
    </row>
    <row r="64" ht="13.65" customHeight="1">
      <c r="A64" s="4">
        <v>42502</v>
      </c>
      <c r="B64" t="s" s="2">
        <v>27</v>
      </c>
      <c r="C64" t="s" s="2">
        <v>21</v>
      </c>
      <c r="D64" s="3"/>
      <c r="E64" s="5">
        <v>10</v>
      </c>
      <c r="F64" s="3"/>
      <c r="G64" s="6">
        <v>25</v>
      </c>
      <c r="H64" s="6">
        <v>28</v>
      </c>
      <c r="I64" s="3"/>
      <c r="J64" s="3"/>
      <c r="K64" s="5">
        <v>2</v>
      </c>
      <c r="L64" s="3"/>
      <c r="M64" s="3"/>
      <c r="N64" s="3"/>
      <c r="O64" s="3"/>
      <c r="P64" s="3"/>
      <c r="Q64" s="3"/>
      <c r="R64" s="3"/>
    </row>
    <row r="65" ht="13.65" customHeight="1">
      <c r="A65" s="4">
        <v>42434</v>
      </c>
      <c r="B65" t="s" s="2">
        <v>16</v>
      </c>
      <c r="C65" t="s" s="2">
        <v>12</v>
      </c>
      <c r="D65" s="3"/>
      <c r="E65" s="5">
        <v>10</v>
      </c>
      <c r="F65" s="3"/>
      <c r="G65" s="5">
        <v>25</v>
      </c>
      <c r="H65" s="6">
        <v>31</v>
      </c>
      <c r="I65" s="3"/>
      <c r="J65" s="3"/>
      <c r="K65" s="5">
        <v>1</v>
      </c>
      <c r="L65" s="3"/>
      <c r="M65" s="3"/>
      <c r="N65" s="3"/>
      <c r="O65" s="3"/>
      <c r="P65" s="3"/>
      <c r="Q65" s="3"/>
      <c r="R65" s="3"/>
    </row>
    <row r="66" ht="13.65" customHeight="1">
      <c r="A66" s="4">
        <v>42600</v>
      </c>
      <c r="B66" t="s" s="2">
        <v>59</v>
      </c>
      <c r="C66" t="s" s="2">
        <v>21</v>
      </c>
      <c r="D66" s="3"/>
      <c r="E66" s="5">
        <v>10</v>
      </c>
      <c r="F66" s="3"/>
      <c r="G66" s="6">
        <v>25</v>
      </c>
      <c r="H66" s="6">
        <v>45</v>
      </c>
      <c r="I66" s="3"/>
      <c r="J66" s="3"/>
      <c r="K66" s="5">
        <v>0</v>
      </c>
      <c r="L66" s="3"/>
      <c r="M66" s="3"/>
      <c r="N66" s="3"/>
      <c r="O66" s="3"/>
      <c r="P66" s="3"/>
      <c r="Q66" s="3"/>
      <c r="R66" s="3"/>
    </row>
    <row r="67" ht="13.65" customHeight="1">
      <c r="A67" s="3"/>
      <c r="B67" s="3"/>
      <c r="C67" s="3"/>
      <c r="D67" s="3"/>
      <c r="E67" s="3"/>
      <c r="F67" s="3"/>
      <c r="G67" s="3"/>
      <c r="H67" s="6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ht="13.65" customHeight="1">
      <c r="A68" s="3"/>
      <c r="B68" s="3"/>
      <c r="C68" s="3"/>
      <c r="D68" s="3"/>
      <c r="E68" s="3"/>
      <c r="F68" s="3"/>
      <c r="G68" s="3"/>
      <c r="H68" s="6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ht="13.65" customHeight="1">
      <c r="A69" s="3"/>
      <c r="B69" t="s" s="2">
        <v>83</v>
      </c>
      <c r="C69" s="3"/>
      <c r="D69" s="3"/>
      <c r="E69" s="3"/>
      <c r="F69" s="3"/>
      <c r="G69" s="3"/>
      <c r="H69" s="6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ht="13.65" customHeight="1">
      <c r="A70" s="3"/>
      <c r="B70" s="3"/>
      <c r="C70" s="3"/>
      <c r="D70" s="3"/>
      <c r="E70" s="3"/>
      <c r="F70" s="3"/>
      <c r="G70" s="3"/>
      <c r="H70" s="6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ht="13.65" customHeight="1">
      <c r="A71" t="s" s="2">
        <v>79</v>
      </c>
      <c r="B71" t="s" s="2">
        <v>1</v>
      </c>
      <c r="C71" t="s" s="2">
        <v>2</v>
      </c>
      <c r="D71" t="s" s="2">
        <v>80</v>
      </c>
      <c r="E71" t="s" s="2">
        <v>4</v>
      </c>
      <c r="F71" t="s" s="2">
        <v>5</v>
      </c>
      <c r="G71" t="s" s="2">
        <v>6</v>
      </c>
      <c r="H71" t="s" s="2">
        <v>7</v>
      </c>
      <c r="I71" s="3"/>
      <c r="J71" s="3"/>
      <c r="K71" s="3"/>
      <c r="L71" s="3"/>
      <c r="M71" s="3"/>
      <c r="N71" s="3"/>
      <c r="O71" s="3"/>
      <c r="P71" s="3"/>
      <c r="Q71" s="3"/>
      <c r="R71" s="3"/>
    </row>
    <row r="72" ht="13.65" customHeight="1">
      <c r="A72" s="3"/>
      <c r="B72" t="s" s="2">
        <v>34</v>
      </c>
      <c r="C72" t="s" s="2">
        <v>84</v>
      </c>
      <c r="D72" s="3"/>
      <c r="E72" s="5">
        <v>25</v>
      </c>
      <c r="F72" s="3"/>
      <c r="G72" s="5">
        <v>54</v>
      </c>
      <c r="H72" s="6">
        <v>20</v>
      </c>
      <c r="I72" s="3"/>
      <c r="J72" s="5">
        <v>20</v>
      </c>
      <c r="K72" s="3"/>
      <c r="L72" s="3"/>
      <c r="M72" s="3"/>
      <c r="N72" s="3"/>
      <c r="O72" s="3"/>
      <c r="P72" s="3"/>
      <c r="Q72" s="3"/>
      <c r="R72" s="3"/>
    </row>
    <row r="73" ht="13.65" customHeight="1">
      <c r="A73" s="4">
        <v>42579</v>
      </c>
      <c r="B73" t="s" s="2">
        <v>19</v>
      </c>
      <c r="C73" t="s" s="2">
        <v>21</v>
      </c>
      <c r="D73" s="3"/>
      <c r="E73" s="5">
        <v>25</v>
      </c>
      <c r="F73" s="5">
        <v>0</v>
      </c>
      <c r="G73" s="6">
        <v>59</v>
      </c>
      <c r="H73" s="6">
        <v>24</v>
      </c>
      <c r="I73" s="3"/>
      <c r="J73" s="5">
        <v>15</v>
      </c>
      <c r="K73" s="3"/>
      <c r="L73" s="3"/>
      <c r="M73" s="3"/>
      <c r="N73" s="3"/>
      <c r="O73" s="3"/>
      <c r="P73" s="3"/>
      <c r="Q73" s="3"/>
      <c r="R73" s="3"/>
    </row>
    <row r="74" ht="13.65" customHeight="1">
      <c r="A74" s="4">
        <v>42462</v>
      </c>
      <c r="B74" t="s" s="2">
        <v>11</v>
      </c>
      <c r="C74" t="s" s="2">
        <v>18</v>
      </c>
      <c r="D74" s="3"/>
      <c r="E74" s="5">
        <v>25</v>
      </c>
      <c r="F74" s="5">
        <v>0</v>
      </c>
      <c r="G74" s="5">
        <v>59</v>
      </c>
      <c r="H74" s="6">
        <v>49</v>
      </c>
      <c r="I74" s="3"/>
      <c r="J74" s="5">
        <v>12</v>
      </c>
      <c r="K74" s="3"/>
      <c r="L74" s="3"/>
      <c r="M74" s="3"/>
      <c r="N74" s="3"/>
      <c r="O74" s="3"/>
      <c r="P74" s="3"/>
      <c r="Q74" s="3"/>
      <c r="R74" s="3"/>
    </row>
    <row r="75" ht="13.65" customHeight="1">
      <c r="A75" s="4">
        <v>42540</v>
      </c>
      <c r="B75" t="s" s="2">
        <v>30</v>
      </c>
      <c r="C75" t="s" s="2">
        <v>52</v>
      </c>
      <c r="D75" s="3"/>
      <c r="E75" s="5">
        <v>25</v>
      </c>
      <c r="F75" s="5">
        <v>1</v>
      </c>
      <c r="G75" s="6">
        <v>1</v>
      </c>
      <c r="H75" s="6">
        <v>45</v>
      </c>
      <c r="I75" s="3"/>
      <c r="J75" s="5">
        <v>10</v>
      </c>
      <c r="K75" s="3"/>
      <c r="L75" s="3"/>
      <c r="M75" s="3"/>
      <c r="N75" s="3"/>
      <c r="O75" s="3"/>
      <c r="P75" s="3"/>
      <c r="Q75" s="3"/>
      <c r="R75" s="3"/>
    </row>
    <row r="76" ht="13.65" customHeight="1">
      <c r="A76" s="4">
        <v>42579</v>
      </c>
      <c r="B76" t="s" s="2">
        <v>56</v>
      </c>
      <c r="C76" t="s" s="2">
        <v>21</v>
      </c>
      <c r="D76" s="3"/>
      <c r="E76" s="5">
        <v>25</v>
      </c>
      <c r="F76" s="5">
        <v>1</v>
      </c>
      <c r="G76" s="6">
        <v>1</v>
      </c>
      <c r="H76" s="6">
        <v>49</v>
      </c>
      <c r="I76" s="3"/>
      <c r="J76" s="5">
        <v>8</v>
      </c>
      <c r="K76" s="3"/>
      <c r="L76" s="3"/>
      <c r="M76" s="3"/>
      <c r="N76" s="3"/>
      <c r="O76" s="3"/>
      <c r="P76" s="3"/>
      <c r="Q76" s="3"/>
      <c r="R76" s="3"/>
    </row>
    <row r="77" ht="13.65" customHeight="1">
      <c r="A77" s="4">
        <v>42561</v>
      </c>
      <c r="B77" t="s" s="2">
        <v>54</v>
      </c>
      <c r="C77" t="s" s="2">
        <v>21</v>
      </c>
      <c r="D77" s="3"/>
      <c r="E77" s="5">
        <v>25</v>
      </c>
      <c r="F77" s="5">
        <v>1</v>
      </c>
      <c r="G77" s="6">
        <v>2</v>
      </c>
      <c r="H77" s="6">
        <v>33</v>
      </c>
      <c r="I77" s="3"/>
      <c r="J77" s="5">
        <v>7</v>
      </c>
      <c r="K77" s="3"/>
      <c r="L77" s="3"/>
      <c r="M77" s="3"/>
      <c r="N77" s="3"/>
      <c r="O77" s="3"/>
      <c r="P77" s="3"/>
      <c r="Q77" s="3"/>
      <c r="R77" s="3"/>
    </row>
    <row r="78" ht="13.65" customHeight="1">
      <c r="A78" s="4">
        <v>42579</v>
      </c>
      <c r="B78" t="s" s="2">
        <v>36</v>
      </c>
      <c r="C78" t="s" s="2">
        <v>21</v>
      </c>
      <c r="D78" s="3"/>
      <c r="E78" s="5">
        <v>25</v>
      </c>
      <c r="F78" s="5">
        <v>1</v>
      </c>
      <c r="G78" s="6">
        <v>3</v>
      </c>
      <c r="H78" s="6">
        <v>17</v>
      </c>
      <c r="I78" s="3"/>
      <c r="J78" s="5">
        <v>6</v>
      </c>
      <c r="K78" s="3"/>
      <c r="L78" s="3"/>
      <c r="M78" s="3"/>
      <c r="N78" s="3"/>
      <c r="O78" s="3"/>
      <c r="P78" s="3"/>
      <c r="Q78" s="3"/>
      <c r="R78" s="3"/>
    </row>
    <row r="79" ht="13.65" customHeight="1">
      <c r="A79" s="4">
        <v>42504</v>
      </c>
      <c r="B79" t="s" s="2">
        <v>27</v>
      </c>
      <c r="C79" t="s" s="2">
        <v>28</v>
      </c>
      <c r="D79" s="3"/>
      <c r="E79" s="5">
        <v>25</v>
      </c>
      <c r="F79" s="5">
        <v>1</v>
      </c>
      <c r="G79" s="6">
        <v>3</v>
      </c>
      <c r="H79" s="6">
        <v>29</v>
      </c>
      <c r="I79" s="3"/>
      <c r="J79" s="5">
        <v>5</v>
      </c>
      <c r="K79" s="3"/>
      <c r="L79" s="3"/>
      <c r="M79" s="3"/>
      <c r="N79" s="3"/>
      <c r="O79" s="3"/>
      <c r="P79" s="3"/>
      <c r="Q79" s="3"/>
      <c r="R79" s="3"/>
    </row>
    <row r="80" ht="13.65" customHeight="1">
      <c r="A80" s="3"/>
      <c r="B80" s="3"/>
      <c r="C80" s="3"/>
      <c r="D80" s="3"/>
      <c r="E80" s="3"/>
      <c r="F80" s="3"/>
      <c r="G80" s="3"/>
      <c r="H80" s="6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ht="13.65" customHeight="1">
      <c r="A81" s="3"/>
      <c r="B81" t="s" s="2">
        <v>85</v>
      </c>
      <c r="C81" s="3"/>
      <c r="D81" s="3"/>
      <c r="E81" s="3"/>
      <c r="F81" s="3"/>
      <c r="G81" s="3"/>
      <c r="H81" s="6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ht="13.65" customHeight="1">
      <c r="A82" s="4">
        <v>42624</v>
      </c>
      <c r="B82" t="s" s="2">
        <v>11</v>
      </c>
      <c r="C82" t="s" s="2">
        <v>62</v>
      </c>
      <c r="D82" s="3"/>
      <c r="E82" s="5">
        <v>50</v>
      </c>
      <c r="F82" s="5">
        <v>1</v>
      </c>
      <c r="G82" s="6">
        <v>54</v>
      </c>
      <c r="H82" s="6">
        <v>1</v>
      </c>
      <c r="I82" s="3"/>
      <c r="J82" s="5">
        <v>20</v>
      </c>
      <c r="K82" s="3"/>
      <c r="L82" s="3"/>
      <c r="M82" s="3"/>
      <c r="N82" s="3"/>
      <c r="O82" s="3"/>
      <c r="P82" s="3"/>
      <c r="Q82" s="3"/>
      <c r="R82" s="5">
        <v>20</v>
      </c>
    </row>
    <row r="83" ht="13.65" customHeight="1">
      <c r="A83" s="4">
        <v>42547</v>
      </c>
      <c r="B83" t="s" s="2">
        <v>30</v>
      </c>
      <c r="C83" t="s" s="2">
        <v>53</v>
      </c>
      <c r="D83" s="3"/>
      <c r="E83" s="5">
        <v>50</v>
      </c>
      <c r="F83" s="5">
        <v>2</v>
      </c>
      <c r="G83" s="6">
        <v>5</v>
      </c>
      <c r="H83" s="6">
        <v>33</v>
      </c>
      <c r="I83" s="3"/>
      <c r="J83" s="5">
        <v>15</v>
      </c>
      <c r="K83" s="3"/>
      <c r="L83" s="3"/>
      <c r="M83" s="3"/>
      <c r="N83" s="3"/>
      <c r="O83" s="3"/>
      <c r="P83" s="3"/>
      <c r="Q83" s="3"/>
      <c r="R83" s="3"/>
    </row>
    <row r="84" ht="13.65" customHeight="1">
      <c r="A84" s="3"/>
      <c r="B84" s="3"/>
      <c r="C84" s="3"/>
      <c r="D84" s="3"/>
      <c r="E84" s="3"/>
      <c r="F84" s="3"/>
      <c r="G84" s="3"/>
      <c r="H84" s="6"/>
      <c r="I84" s="3"/>
      <c r="J84" s="3"/>
      <c r="K84" s="3"/>
      <c r="L84" s="3"/>
      <c r="M84" s="3"/>
      <c r="N84" s="5">
        <f>SUM(N5:N83)</f>
        <v>62</v>
      </c>
      <c r="O84" s="5">
        <f>SUM(O5:O83)</f>
        <v>0</v>
      </c>
      <c r="P84" s="5">
        <f>SUM(P5:P83)</f>
        <v>46</v>
      </c>
      <c r="Q84" s="5">
        <f>SUM(Q5:Q83)</f>
        <v>0</v>
      </c>
      <c r="R84" s="5">
        <f>SUM(R5:R83)</f>
        <v>51</v>
      </c>
    </row>
    <row r="85" ht="13.65" customHeight="1">
      <c r="A85" s="3"/>
      <c r="B85" s="3"/>
      <c r="C85" s="3"/>
      <c r="D85" s="3"/>
      <c r="E85" s="3"/>
      <c r="F85" s="3"/>
      <c r="G85" s="3"/>
      <c r="H85" s="6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ht="13.65" customHeight="1">
      <c r="A86" s="3"/>
      <c r="B86" s="3"/>
      <c r="C86" s="3"/>
      <c r="D86" s="3"/>
      <c r="E86" s="3"/>
      <c r="F86" s="3"/>
      <c r="G86" s="3"/>
      <c r="H86" s="6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ht="13.65" customHeight="1">
      <c r="A87" s="3"/>
      <c r="B87" s="3"/>
      <c r="C87" s="3"/>
      <c r="D87" s="3"/>
      <c r="E87" s="3"/>
      <c r="F87" s="3"/>
      <c r="G87" s="3"/>
      <c r="H87" s="6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ht="13.65" customHeight="1">
      <c r="A88" s="3"/>
      <c r="B88" s="3"/>
      <c r="C88" s="3"/>
      <c r="D88" s="3"/>
      <c r="E88" s="3"/>
      <c r="F88" s="3"/>
      <c r="G88" s="3"/>
      <c r="H88" s="6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ht="13.65" customHeight="1">
      <c r="A89" t="s" s="2">
        <v>79</v>
      </c>
      <c r="B89" t="s" s="2">
        <v>1</v>
      </c>
      <c r="C89" t="s" s="2">
        <v>2</v>
      </c>
      <c r="D89" t="s" s="2">
        <v>80</v>
      </c>
      <c r="E89" t="s" s="2">
        <v>4</v>
      </c>
      <c r="F89" t="s" s="2">
        <v>5</v>
      </c>
      <c r="G89" t="s" s="2">
        <v>6</v>
      </c>
      <c r="H89" t="s" s="2">
        <v>7</v>
      </c>
      <c r="I89" s="3"/>
      <c r="J89" s="3"/>
      <c r="K89" s="3"/>
      <c r="L89" s="3"/>
      <c r="M89" s="3"/>
      <c r="N89" s="3"/>
      <c r="O89" s="3"/>
      <c r="P89" s="3"/>
      <c r="Q89" s="3"/>
      <c r="R89" s="3"/>
    </row>
    <row r="90" ht="13.65" customHeight="1">
      <c r="A90" s="4">
        <v>42502</v>
      </c>
      <c r="B90" t="s" s="2">
        <v>26</v>
      </c>
      <c r="C90" t="s" s="2">
        <v>21</v>
      </c>
      <c r="D90" s="3"/>
      <c r="E90" s="5">
        <v>10</v>
      </c>
      <c r="F90" s="3"/>
      <c r="G90" s="6">
        <v>25</v>
      </c>
      <c r="H90" s="6">
        <v>27</v>
      </c>
      <c r="I90" s="3"/>
      <c r="J90" s="3"/>
      <c r="K90" s="3"/>
      <c r="L90" s="3"/>
      <c r="M90" s="3"/>
      <c r="N90" s="3"/>
      <c r="O90" s="3"/>
      <c r="P90" s="3"/>
      <c r="Q90" s="3"/>
      <c r="R90" s="3"/>
    </row>
    <row r="91" ht="13.65" customHeight="1">
      <c r="A91" s="4">
        <v>42462</v>
      </c>
      <c r="B91" t="s" s="2">
        <v>19</v>
      </c>
      <c r="C91" t="s" s="2">
        <v>20</v>
      </c>
      <c r="D91" s="3"/>
      <c r="E91" s="5">
        <v>10</v>
      </c>
      <c r="F91" s="3"/>
      <c r="G91" s="5">
        <v>21</v>
      </c>
      <c r="H91" s="6">
        <v>53</v>
      </c>
      <c r="I91" s="3"/>
      <c r="J91" s="3"/>
      <c r="K91" s="3"/>
      <c r="L91" s="3"/>
      <c r="M91" s="3"/>
      <c r="N91" s="3"/>
      <c r="O91" s="3"/>
      <c r="P91" s="3"/>
      <c r="Q91" s="3"/>
      <c r="R91" s="3"/>
    </row>
    <row r="92" ht="13.65" customHeight="1">
      <c r="A92" s="4">
        <v>42522</v>
      </c>
      <c r="B92" t="s" s="2">
        <v>19</v>
      </c>
      <c r="C92" t="s" s="2">
        <v>35</v>
      </c>
      <c r="D92" s="3"/>
      <c r="E92" s="5">
        <v>10</v>
      </c>
      <c r="F92" s="3"/>
      <c r="G92" s="6">
        <v>21</v>
      </c>
      <c r="H92" s="6">
        <v>53</v>
      </c>
      <c r="I92" s="3"/>
      <c r="J92" s="3"/>
      <c r="K92" s="3"/>
      <c r="L92" s="3"/>
      <c r="M92" s="3"/>
      <c r="N92" s="3"/>
      <c r="O92" s="3"/>
      <c r="P92" s="3"/>
      <c r="Q92" s="3"/>
      <c r="R92" s="3"/>
    </row>
    <row r="93" ht="13.65" customHeight="1">
      <c r="A93" s="4">
        <v>42497</v>
      </c>
      <c r="B93" t="s" s="2">
        <v>19</v>
      </c>
      <c r="C93" t="s" s="2">
        <v>25</v>
      </c>
      <c r="D93" s="3"/>
      <c r="E93" s="5">
        <v>10</v>
      </c>
      <c r="F93" s="3"/>
      <c r="G93" s="6">
        <v>22</v>
      </c>
      <c r="H93" s="6">
        <v>8</v>
      </c>
      <c r="I93" s="3"/>
      <c r="J93" s="3"/>
      <c r="K93" s="3"/>
      <c r="L93" s="3"/>
      <c r="M93" s="3"/>
      <c r="N93" s="3"/>
      <c r="O93" s="3"/>
      <c r="P93" s="3"/>
      <c r="Q93" s="3"/>
      <c r="R93" s="3"/>
    </row>
    <row r="94" ht="13.65" customHeight="1">
      <c r="A94" s="4">
        <v>42530</v>
      </c>
      <c r="B94" t="s" s="2">
        <v>19</v>
      </c>
      <c r="C94" t="s" s="2">
        <v>21</v>
      </c>
      <c r="D94" s="3"/>
      <c r="E94" s="5">
        <v>10</v>
      </c>
      <c r="F94" s="3"/>
      <c r="G94" s="6">
        <v>22</v>
      </c>
      <c r="H94" s="6">
        <v>19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ht="13.65" customHeight="1">
      <c r="A95" s="4">
        <v>42495</v>
      </c>
      <c r="B95" t="s" s="2">
        <v>19</v>
      </c>
      <c r="C95" t="s" s="2">
        <v>21</v>
      </c>
      <c r="D95" s="3"/>
      <c r="E95" s="5">
        <v>10</v>
      </c>
      <c r="F95" s="3"/>
      <c r="G95" s="6">
        <v>22</v>
      </c>
      <c r="H95" s="6">
        <v>50</v>
      </c>
      <c r="I95" s="3"/>
      <c r="J95" s="3"/>
      <c r="K95" s="3"/>
      <c r="L95" s="3"/>
      <c r="M95" s="3"/>
      <c r="N95" s="3"/>
      <c r="O95" s="3"/>
      <c r="P95" s="3"/>
      <c r="Q95" s="3"/>
      <c r="R95" s="3"/>
    </row>
    <row r="96" ht="13.65" customHeight="1">
      <c r="A96" s="4">
        <v>42572</v>
      </c>
      <c r="B96" t="s" s="2">
        <v>19</v>
      </c>
      <c r="C96" t="s" s="2">
        <v>21</v>
      </c>
      <c r="D96" s="3"/>
      <c r="E96" s="5">
        <v>10</v>
      </c>
      <c r="F96" s="3"/>
      <c r="G96" s="6">
        <v>22</v>
      </c>
      <c r="H96" s="6">
        <v>50</v>
      </c>
      <c r="I96" s="3"/>
      <c r="J96" s="3"/>
      <c r="K96" s="3"/>
      <c r="L96" s="3"/>
      <c r="M96" s="3"/>
      <c r="N96" s="3"/>
      <c r="O96" s="3"/>
      <c r="P96" s="3"/>
      <c r="Q96" s="3"/>
      <c r="R96" s="3"/>
    </row>
    <row r="97" ht="13.65" customHeight="1">
      <c r="A97" s="4">
        <v>42558</v>
      </c>
      <c r="B97" t="s" s="2">
        <v>19</v>
      </c>
      <c r="C97" t="s" s="2">
        <v>21</v>
      </c>
      <c r="D97" s="3"/>
      <c r="E97" s="5">
        <v>10</v>
      </c>
      <c r="F97" s="3"/>
      <c r="G97" s="6">
        <v>23</v>
      </c>
      <c r="H97" s="6">
        <v>3</v>
      </c>
      <c r="I97" s="3"/>
      <c r="J97" s="3"/>
      <c r="K97" s="3"/>
      <c r="L97" s="3"/>
      <c r="M97" s="3"/>
      <c r="N97" s="3"/>
      <c r="O97" s="3"/>
      <c r="P97" s="3"/>
      <c r="Q97" s="3"/>
      <c r="R97" s="3"/>
    </row>
    <row r="98" ht="13.65" customHeight="1">
      <c r="A98" s="4">
        <v>42614</v>
      </c>
      <c r="B98" t="s" s="2">
        <v>19</v>
      </c>
      <c r="C98" t="s" s="2">
        <v>21</v>
      </c>
      <c r="D98" s="3"/>
      <c r="E98" s="5">
        <v>10</v>
      </c>
      <c r="F98" s="3"/>
      <c r="G98" s="6">
        <v>23</v>
      </c>
      <c r="H98" s="6">
        <v>29</v>
      </c>
      <c r="I98" s="3"/>
      <c r="J98" s="3"/>
      <c r="K98" s="3"/>
      <c r="L98" s="3"/>
      <c r="M98" s="3"/>
      <c r="N98" s="3"/>
      <c r="O98" s="3"/>
      <c r="P98" s="3"/>
      <c r="Q98" s="3"/>
      <c r="R98" s="3"/>
    </row>
    <row r="99" ht="13.65" customHeight="1">
      <c r="A99" s="4">
        <v>42600</v>
      </c>
      <c r="B99" t="s" s="2">
        <v>19</v>
      </c>
      <c r="C99" t="s" s="2">
        <v>21</v>
      </c>
      <c r="D99" s="3"/>
      <c r="E99" s="5">
        <v>10</v>
      </c>
      <c r="F99" s="3"/>
      <c r="G99" s="6">
        <v>23</v>
      </c>
      <c r="H99" s="6">
        <v>31</v>
      </c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ht="13.65" customHeight="1">
      <c r="A100" s="4">
        <v>42502</v>
      </c>
      <c r="B100" t="s" s="2">
        <v>19</v>
      </c>
      <c r="C100" t="s" s="2">
        <v>21</v>
      </c>
      <c r="D100" s="3"/>
      <c r="E100" s="5">
        <v>10</v>
      </c>
      <c r="F100" s="3"/>
      <c r="G100" s="6">
        <v>23</v>
      </c>
      <c r="H100" s="6">
        <v>32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ht="13.65" customHeight="1">
      <c r="A101" s="4">
        <v>42565</v>
      </c>
      <c r="B101" t="s" s="2">
        <v>19</v>
      </c>
      <c r="C101" t="s" s="2">
        <v>21</v>
      </c>
      <c r="D101" s="3"/>
      <c r="E101" s="5">
        <v>10</v>
      </c>
      <c r="F101" s="3"/>
      <c r="G101" s="6">
        <v>23</v>
      </c>
      <c r="H101" s="6">
        <v>33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ht="13.65" customHeight="1">
      <c r="A102" s="4">
        <v>42607</v>
      </c>
      <c r="B102" t="s" s="2">
        <v>19</v>
      </c>
      <c r="C102" t="s" s="2">
        <v>21</v>
      </c>
      <c r="D102" s="3"/>
      <c r="E102" s="5">
        <v>10</v>
      </c>
      <c r="F102" s="3"/>
      <c r="G102" s="6">
        <v>23</v>
      </c>
      <c r="H102" s="6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ht="13.65" customHeight="1">
      <c r="A103" s="4">
        <v>42522</v>
      </c>
      <c r="B103" t="s" s="2">
        <v>19</v>
      </c>
      <c r="C103" t="s" s="2">
        <v>33</v>
      </c>
      <c r="D103" s="3"/>
      <c r="E103" s="5">
        <v>10</v>
      </c>
      <c r="F103" s="3"/>
      <c r="G103" s="6">
        <v>23</v>
      </c>
      <c r="H103" s="6">
        <v>43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ht="13.65" customHeight="1">
      <c r="A104" s="4">
        <v>42481</v>
      </c>
      <c r="B104" t="s" s="2">
        <v>19</v>
      </c>
      <c r="C104" t="s" s="2">
        <v>21</v>
      </c>
      <c r="D104" s="3"/>
      <c r="E104" s="5">
        <v>10</v>
      </c>
      <c r="F104" s="3"/>
      <c r="G104" s="6">
        <v>23</v>
      </c>
      <c r="H104" s="6">
        <v>47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ht="13.65" customHeight="1">
      <c r="A105" s="4">
        <v>42474</v>
      </c>
      <c r="B105" t="s" s="2">
        <v>19</v>
      </c>
      <c r="C105" t="s" s="2">
        <v>21</v>
      </c>
      <c r="D105" s="3"/>
      <c r="E105" s="5">
        <v>10</v>
      </c>
      <c r="F105" s="3"/>
      <c r="G105" s="6">
        <v>23</v>
      </c>
      <c r="H105" s="6">
        <v>48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ht="13.65" customHeight="1">
      <c r="A106" s="4">
        <v>42467</v>
      </c>
      <c r="B106" t="s" s="2">
        <v>19</v>
      </c>
      <c r="C106" t="s" s="2">
        <v>21</v>
      </c>
      <c r="D106" s="3"/>
      <c r="E106" s="5">
        <v>10</v>
      </c>
      <c r="F106" s="3"/>
      <c r="G106" s="5">
        <v>24</v>
      </c>
      <c r="H106" s="6">
        <v>1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ht="13.65" customHeight="1">
      <c r="A107" s="4">
        <v>42616</v>
      </c>
      <c r="B107" t="s" s="2">
        <v>19</v>
      </c>
      <c r="C107" t="s" s="2">
        <v>61</v>
      </c>
      <c r="D107" s="3"/>
      <c r="E107" s="5">
        <v>10</v>
      </c>
      <c r="F107" s="3"/>
      <c r="G107" s="6">
        <v>24</v>
      </c>
      <c r="H107" s="6">
        <v>26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ht="13.65" customHeight="1">
      <c r="A108" s="4">
        <v>42600</v>
      </c>
      <c r="B108" t="s" s="2">
        <v>58</v>
      </c>
      <c r="C108" t="s" s="2">
        <v>21</v>
      </c>
      <c r="D108" s="3"/>
      <c r="E108" s="5">
        <v>10</v>
      </c>
      <c r="F108" s="3"/>
      <c r="G108" s="6">
        <v>24</v>
      </c>
      <c r="H108" s="6">
        <v>22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ht="13.65" customHeight="1">
      <c r="A109" s="4">
        <v>42616</v>
      </c>
      <c r="B109" t="s" s="2">
        <v>58</v>
      </c>
      <c r="C109" t="s" s="2">
        <v>61</v>
      </c>
      <c r="D109" s="3"/>
      <c r="E109" s="5">
        <v>10</v>
      </c>
      <c r="F109" s="3"/>
      <c r="G109" s="6">
        <v>25</v>
      </c>
      <c r="H109" s="6">
        <v>19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ht="13.65" customHeight="1">
      <c r="A110" s="4">
        <v>42523</v>
      </c>
      <c r="B110" t="s" s="2">
        <v>15</v>
      </c>
      <c r="C110" t="s" s="2">
        <v>21</v>
      </c>
      <c r="D110" s="3"/>
      <c r="E110" s="5">
        <v>10</v>
      </c>
      <c r="F110" s="3"/>
      <c r="G110" s="6">
        <v>24</v>
      </c>
      <c r="H110" s="6">
        <v>2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ht="13.65" customHeight="1">
      <c r="A111" s="4">
        <v>42434</v>
      </c>
      <c r="B111" t="s" s="2">
        <v>15</v>
      </c>
      <c r="C111" t="s" s="2">
        <v>12</v>
      </c>
      <c r="D111" s="3"/>
      <c r="E111" s="5">
        <v>10</v>
      </c>
      <c r="F111" s="3"/>
      <c r="G111" s="5">
        <v>24</v>
      </c>
      <c r="H111" s="6">
        <v>24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ht="13.65" customHeight="1">
      <c r="A112" s="4">
        <v>42502</v>
      </c>
      <c r="B112" t="s" s="2">
        <v>27</v>
      </c>
      <c r="C112" t="s" s="2">
        <v>21</v>
      </c>
      <c r="D112" s="3"/>
      <c r="E112" s="5">
        <v>10</v>
      </c>
      <c r="F112" s="3"/>
      <c r="G112" s="6">
        <v>25</v>
      </c>
      <c r="H112" s="6">
        <v>28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ht="13.65" customHeight="1">
      <c r="A113" s="4">
        <v>42522</v>
      </c>
      <c r="B113" t="s" s="2">
        <v>34</v>
      </c>
      <c r="C113" t="s" s="2">
        <v>33</v>
      </c>
      <c r="D113" s="3"/>
      <c r="E113" s="5">
        <v>10</v>
      </c>
      <c r="F113" s="3"/>
      <c r="G113" s="6">
        <v>21</v>
      </c>
      <c r="H113" s="6">
        <v>14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ht="13.65" customHeight="1">
      <c r="A114" s="4">
        <v>42600</v>
      </c>
      <c r="B114" t="s" s="2">
        <v>56</v>
      </c>
      <c r="C114" t="s" s="2">
        <v>21</v>
      </c>
      <c r="D114" s="3"/>
      <c r="E114" s="5">
        <v>10</v>
      </c>
      <c r="F114" s="3"/>
      <c r="G114" s="6">
        <v>24</v>
      </c>
      <c r="H114" s="6">
        <v>11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ht="13.65" customHeight="1">
      <c r="A115" s="4">
        <v>42434</v>
      </c>
      <c r="B115" t="s" s="2">
        <v>13</v>
      </c>
      <c r="C115" t="s" s="2">
        <v>12</v>
      </c>
      <c r="D115" s="3"/>
      <c r="E115" s="5">
        <v>10</v>
      </c>
      <c r="F115" s="3"/>
      <c r="G115" s="5">
        <v>24</v>
      </c>
      <c r="H115" s="6">
        <v>7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ht="13.65" customHeight="1">
      <c r="A116" s="4">
        <v>42530</v>
      </c>
      <c r="B116" t="s" s="2">
        <v>36</v>
      </c>
      <c r="C116" t="s" s="2">
        <v>21</v>
      </c>
      <c r="D116" s="3"/>
      <c r="E116" s="5">
        <v>10</v>
      </c>
      <c r="F116" s="3"/>
      <c r="G116" s="6">
        <v>24</v>
      </c>
      <c r="H116" s="6">
        <v>23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ht="13.65" customHeight="1">
      <c r="A117" s="4">
        <v>42614</v>
      </c>
      <c r="B117" t="s" s="2">
        <v>36</v>
      </c>
      <c r="C117" t="s" s="2">
        <v>21</v>
      </c>
      <c r="D117" s="3"/>
      <c r="E117" s="5">
        <v>10</v>
      </c>
      <c r="F117" s="3"/>
      <c r="G117" s="6">
        <v>24</v>
      </c>
      <c r="H117" s="6">
        <v>47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ht="13.65" customHeight="1">
      <c r="A118" s="4">
        <v>42600</v>
      </c>
      <c r="B118" t="s" s="2">
        <v>59</v>
      </c>
      <c r="C118" t="s" s="2">
        <v>21</v>
      </c>
      <c r="D118" s="3"/>
      <c r="E118" s="5">
        <v>10</v>
      </c>
      <c r="F118" s="3"/>
      <c r="G118" s="6">
        <v>25</v>
      </c>
      <c r="H118" s="6">
        <v>45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ht="13.65" customHeight="1">
      <c r="A119" s="4">
        <v>42532</v>
      </c>
      <c r="B119" t="s" s="2">
        <v>11</v>
      </c>
      <c r="C119" t="s" s="2">
        <v>20</v>
      </c>
      <c r="D119" s="3"/>
      <c r="E119" s="5">
        <v>10</v>
      </c>
      <c r="F119" s="3"/>
      <c r="G119" s="6">
        <v>21</v>
      </c>
      <c r="H119" s="6">
        <v>32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ht="13.65" customHeight="1">
      <c r="A120" s="4">
        <v>42536</v>
      </c>
      <c r="B120" t="s" s="2">
        <v>11</v>
      </c>
      <c r="C120" t="s" s="2">
        <v>20</v>
      </c>
      <c r="D120" s="5"/>
      <c r="E120" s="5">
        <v>10</v>
      </c>
      <c r="F120" s="3"/>
      <c r="G120" s="5">
        <v>21</v>
      </c>
      <c r="H120" s="8">
        <v>32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ht="13.65" customHeight="1">
      <c r="A121" s="4">
        <v>42532</v>
      </c>
      <c r="B121" t="s" s="2">
        <v>11</v>
      </c>
      <c r="C121" t="s" s="2">
        <v>37</v>
      </c>
      <c r="D121" s="3"/>
      <c r="E121" s="5">
        <v>10</v>
      </c>
      <c r="F121" s="3"/>
      <c r="G121" s="5">
        <v>22</v>
      </c>
      <c r="H121" s="6">
        <v>10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ht="13.65" customHeight="1">
      <c r="A122" s="4">
        <v>42530</v>
      </c>
      <c r="B122" t="s" s="2">
        <v>11</v>
      </c>
      <c r="C122" t="s" s="2">
        <v>21</v>
      </c>
      <c r="D122" s="3"/>
      <c r="E122" s="5">
        <v>10</v>
      </c>
      <c r="F122" s="3"/>
      <c r="G122" s="6">
        <v>22</v>
      </c>
      <c r="H122" s="6">
        <v>16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ht="13.65" customHeight="1">
      <c r="A123" s="4">
        <v>42600</v>
      </c>
      <c r="B123" t="s" s="2">
        <v>11</v>
      </c>
      <c r="C123" t="s" s="2">
        <v>21</v>
      </c>
      <c r="D123" s="3"/>
      <c r="E123" s="5">
        <v>10</v>
      </c>
      <c r="F123" s="3"/>
      <c r="G123" s="6">
        <v>22</v>
      </c>
      <c r="H123" s="6">
        <v>25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ht="13.65" customHeight="1">
      <c r="A124" s="4">
        <v>42544</v>
      </c>
      <c r="B124" t="s" s="2">
        <v>11</v>
      </c>
      <c r="C124" t="s" s="2">
        <v>21</v>
      </c>
      <c r="D124" s="3"/>
      <c r="E124" s="5">
        <v>10</v>
      </c>
      <c r="F124" s="3"/>
      <c r="G124" s="6">
        <v>22</v>
      </c>
      <c r="H124" s="6">
        <v>34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ht="13.65" customHeight="1">
      <c r="A125" s="4">
        <v>42607</v>
      </c>
      <c r="B125" t="s" s="2">
        <v>11</v>
      </c>
      <c r="C125" t="s" s="2">
        <v>21</v>
      </c>
      <c r="D125" s="3"/>
      <c r="E125" s="5">
        <v>10</v>
      </c>
      <c r="F125" s="3"/>
      <c r="G125" s="6">
        <v>22</v>
      </c>
      <c r="H125" s="6">
        <v>42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ht="13.65" customHeight="1">
      <c r="A126" s="4">
        <v>42614</v>
      </c>
      <c r="B126" t="s" s="2">
        <v>11</v>
      </c>
      <c r="C126" t="s" s="2">
        <v>21</v>
      </c>
      <c r="D126" s="3"/>
      <c r="E126" s="5">
        <v>10</v>
      </c>
      <c r="F126" s="3"/>
      <c r="G126" s="6">
        <v>22</v>
      </c>
      <c r="H126" s="6">
        <v>42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ht="13.65" customHeight="1">
      <c r="A127" s="4">
        <v>42511</v>
      </c>
      <c r="B127" t="s" s="2">
        <v>11</v>
      </c>
      <c r="C127" t="s" s="2">
        <v>29</v>
      </c>
      <c r="D127" s="3"/>
      <c r="E127" s="5">
        <v>10</v>
      </c>
      <c r="F127" s="3"/>
      <c r="G127" s="6">
        <v>22</v>
      </c>
      <c r="H127" s="6">
        <v>45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ht="13.65" customHeight="1">
      <c r="A128" s="4">
        <v>42558</v>
      </c>
      <c r="B128" t="s" s="2">
        <v>11</v>
      </c>
      <c r="C128" t="s" s="2">
        <v>21</v>
      </c>
      <c r="D128" s="3"/>
      <c r="E128" s="5">
        <v>10</v>
      </c>
      <c r="F128" s="3"/>
      <c r="G128" s="6">
        <v>22</v>
      </c>
      <c r="H128" s="6">
        <v>47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ht="13.65" customHeight="1">
      <c r="A129" s="4">
        <v>42572</v>
      </c>
      <c r="B129" t="s" s="2">
        <v>11</v>
      </c>
      <c r="C129" t="s" s="2">
        <v>21</v>
      </c>
      <c r="D129" s="3"/>
      <c r="E129" s="5">
        <v>10</v>
      </c>
      <c r="F129" s="3"/>
      <c r="G129" s="6">
        <v>22</v>
      </c>
      <c r="H129" s="6">
        <v>48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ht="13.65" customHeight="1">
      <c r="A130" s="4">
        <v>42565</v>
      </c>
      <c r="B130" t="s" s="2">
        <v>11</v>
      </c>
      <c r="C130" t="s" s="2">
        <v>21</v>
      </c>
      <c r="D130" s="3"/>
      <c r="E130" s="5">
        <v>10</v>
      </c>
      <c r="F130" s="3"/>
      <c r="G130" s="6">
        <v>22</v>
      </c>
      <c r="H130" s="6">
        <v>49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ht="13.65" customHeight="1">
      <c r="A131" s="4">
        <v>42495</v>
      </c>
      <c r="B131" t="s" s="2">
        <v>11</v>
      </c>
      <c r="C131" t="s" s="2">
        <v>21</v>
      </c>
      <c r="D131" s="3"/>
      <c r="E131" s="5">
        <v>10</v>
      </c>
      <c r="F131" s="3"/>
      <c r="G131" s="6">
        <v>23</v>
      </c>
      <c r="H131" s="6">
        <v>1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ht="13.65" customHeight="1">
      <c r="A132" s="4">
        <v>42509</v>
      </c>
      <c r="B132" t="s" s="2">
        <v>11</v>
      </c>
      <c r="C132" t="s" s="2">
        <v>21</v>
      </c>
      <c r="D132" s="3"/>
      <c r="E132" s="5">
        <v>10</v>
      </c>
      <c r="F132" s="3"/>
      <c r="G132" s="6">
        <v>23</v>
      </c>
      <c r="H132" s="6">
        <v>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ht="13.65" customHeight="1">
      <c r="A133" s="4">
        <v>42467</v>
      </c>
      <c r="B133" t="s" s="2">
        <v>11</v>
      </c>
      <c r="C133" t="s" s="2">
        <v>21</v>
      </c>
      <c r="D133" s="3"/>
      <c r="E133" s="5">
        <v>10</v>
      </c>
      <c r="F133" s="3"/>
      <c r="G133" s="5">
        <v>23</v>
      </c>
      <c r="H133" s="6">
        <v>31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ht="13.65" customHeight="1">
      <c r="A134" s="4">
        <v>42474</v>
      </c>
      <c r="B134" t="s" s="2">
        <v>11</v>
      </c>
      <c r="C134" t="s" s="2">
        <v>21</v>
      </c>
      <c r="D134" s="3"/>
      <c r="E134" s="5">
        <v>10</v>
      </c>
      <c r="F134" s="3"/>
      <c r="G134" s="6">
        <v>23</v>
      </c>
      <c r="H134" s="6">
        <v>58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ht="13.65" customHeight="1">
      <c r="A135" s="4">
        <v>42502</v>
      </c>
      <c r="B135" t="s" s="2">
        <v>11</v>
      </c>
      <c r="C135" t="s" s="2">
        <v>21</v>
      </c>
      <c r="D135" s="3"/>
      <c r="E135" s="5">
        <v>10</v>
      </c>
      <c r="F135" s="3"/>
      <c r="G135" s="6">
        <v>24</v>
      </c>
      <c r="H135" s="6">
        <v>4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ht="13.65" customHeight="1">
      <c r="A136" s="4">
        <v>42434</v>
      </c>
      <c r="B136" t="s" s="2">
        <v>11</v>
      </c>
      <c r="C136" t="s" s="2">
        <v>12</v>
      </c>
      <c r="D136" s="3"/>
      <c r="E136" s="5">
        <v>10</v>
      </c>
      <c r="F136" s="3"/>
      <c r="G136" s="5">
        <v>24</v>
      </c>
      <c r="H136" s="6">
        <v>7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ht="13.65" customHeight="1">
      <c r="A137" s="4">
        <v>42434</v>
      </c>
      <c r="B137" t="s" s="2">
        <v>16</v>
      </c>
      <c r="C137" t="s" s="2">
        <v>12</v>
      </c>
      <c r="D137" s="3"/>
      <c r="E137" s="5">
        <v>10</v>
      </c>
      <c r="F137" s="3"/>
      <c r="G137" s="5">
        <v>25</v>
      </c>
      <c r="H137" s="6">
        <v>31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ht="13.65" customHeight="1">
      <c r="A138" s="4">
        <v>42596</v>
      </c>
      <c r="B138" t="s" s="2">
        <v>30</v>
      </c>
      <c r="C138" t="s" s="2">
        <v>57</v>
      </c>
      <c r="D138" s="3"/>
      <c r="E138" s="5">
        <v>10</v>
      </c>
      <c r="F138" s="3"/>
      <c r="G138" s="6">
        <v>24</v>
      </c>
      <c r="H138" s="6">
        <v>33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ht="13.65" customHeight="1">
      <c r="A139" s="4">
        <v>42434</v>
      </c>
      <c r="B139" t="s" s="2">
        <v>17</v>
      </c>
      <c r="C139" t="s" s="2">
        <v>12</v>
      </c>
      <c r="D139" s="3"/>
      <c r="E139" s="5">
        <v>10</v>
      </c>
      <c r="F139" s="3"/>
      <c r="G139" s="5">
        <v>24</v>
      </c>
      <c r="H139" s="6">
        <v>49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ht="13.65" customHeight="1">
      <c r="A140" s="4">
        <v>42434</v>
      </c>
      <c r="B140" t="s" s="2">
        <v>14</v>
      </c>
      <c r="C140" t="s" s="2">
        <v>12</v>
      </c>
      <c r="D140" s="3"/>
      <c r="E140" s="5">
        <v>10</v>
      </c>
      <c r="F140" s="3"/>
      <c r="G140" s="5">
        <v>24</v>
      </c>
      <c r="H140" s="6">
        <v>9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ht="13.65" customHeight="1">
      <c r="A141" s="4">
        <v>42600</v>
      </c>
      <c r="B141" t="s" s="2">
        <v>32</v>
      </c>
      <c r="C141" t="s" s="2">
        <v>21</v>
      </c>
      <c r="D141" s="3"/>
      <c r="E141" s="5">
        <v>10</v>
      </c>
      <c r="F141" s="3"/>
      <c r="G141" s="6">
        <v>24</v>
      </c>
      <c r="H141" s="6">
        <v>54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ht="13.65" customHeight="1">
      <c r="A142" s="4">
        <v>42522</v>
      </c>
      <c r="B142" t="s" s="2">
        <v>32</v>
      </c>
      <c r="C142" t="s" s="2">
        <v>33</v>
      </c>
      <c r="D142" s="3"/>
      <c r="E142" s="5">
        <v>10</v>
      </c>
      <c r="F142" s="3"/>
      <c r="G142" s="6">
        <v>26</v>
      </c>
      <c r="H142" s="6">
        <v>2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ht="13.65" customHeight="1">
      <c r="A143" s="4"/>
      <c r="B143" s="3"/>
      <c r="C143" s="3"/>
      <c r="D143" s="3"/>
      <c r="E143" s="3"/>
      <c r="F143" s="3"/>
      <c r="G143" s="6"/>
      <c r="H143" s="6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ht="13.65" customHeight="1">
      <c r="A144" s="4"/>
      <c r="B144" s="3"/>
      <c r="C144" s="3"/>
      <c r="D144" s="3"/>
      <c r="E144" s="3"/>
      <c r="F144" s="3"/>
      <c r="G144" s="6"/>
      <c r="H144" s="6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ht="13.65" customHeight="1">
      <c r="A145" s="4"/>
      <c r="B145" s="3"/>
      <c r="C145" s="3"/>
      <c r="D145" s="3"/>
      <c r="E145" s="3"/>
      <c r="F145" s="3"/>
      <c r="G145" s="6"/>
      <c r="H145" s="6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ht="13.65" customHeight="1">
      <c r="A146" s="4"/>
      <c r="B146" s="3"/>
      <c r="C146" s="3"/>
      <c r="D146" s="3"/>
      <c r="E146" s="3"/>
      <c r="F146" s="3"/>
      <c r="G146" s="6"/>
      <c r="H146" s="6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ht="13.65" customHeight="1">
      <c r="A147" t="s" s="2">
        <v>79</v>
      </c>
      <c r="B147" t="s" s="2">
        <v>1</v>
      </c>
      <c r="C147" t="s" s="2">
        <v>2</v>
      </c>
      <c r="D147" t="s" s="2">
        <v>80</v>
      </c>
      <c r="E147" t="s" s="2">
        <v>4</v>
      </c>
      <c r="F147" t="s" s="2">
        <v>5</v>
      </c>
      <c r="G147" t="s" s="2">
        <v>6</v>
      </c>
      <c r="H147" t="s" s="2">
        <v>7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ht="13.65" customHeight="1">
      <c r="A148" s="3"/>
      <c r="B148" t="s" s="2">
        <v>34</v>
      </c>
      <c r="C148" t="s" s="2">
        <v>84</v>
      </c>
      <c r="D148" s="3"/>
      <c r="E148" s="5">
        <v>25</v>
      </c>
      <c r="F148" s="3"/>
      <c r="G148" s="5">
        <v>54</v>
      </c>
      <c r="H148" s="6">
        <v>20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ht="13.65" customHeight="1">
      <c r="A149" s="4">
        <v>42579</v>
      </c>
      <c r="B149" t="s" s="2">
        <v>19</v>
      </c>
      <c r="C149" t="s" s="2">
        <v>21</v>
      </c>
      <c r="D149" s="3"/>
      <c r="E149" s="5">
        <v>25</v>
      </c>
      <c r="F149" s="5">
        <v>0</v>
      </c>
      <c r="G149" s="6">
        <v>59</v>
      </c>
      <c r="H149" s="6">
        <v>24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ht="13.65" customHeight="1">
      <c r="A150" s="4">
        <v>42522</v>
      </c>
      <c r="B150" t="s" s="2">
        <v>19</v>
      </c>
      <c r="C150" t="s" s="2">
        <v>18</v>
      </c>
      <c r="D150" s="3"/>
      <c r="E150" s="5">
        <v>25</v>
      </c>
      <c r="F150" s="5">
        <v>0</v>
      </c>
      <c r="G150" s="6">
        <v>59</v>
      </c>
      <c r="H150" s="6">
        <v>47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ht="13.65" customHeight="1">
      <c r="A151" s="4">
        <v>42516</v>
      </c>
      <c r="B151" t="s" s="2">
        <v>19</v>
      </c>
      <c r="C151" t="s" s="2">
        <v>21</v>
      </c>
      <c r="D151" s="3"/>
      <c r="E151" s="5">
        <v>25</v>
      </c>
      <c r="F151" s="5">
        <v>0</v>
      </c>
      <c r="G151" s="6">
        <v>59</v>
      </c>
      <c r="H151" s="6">
        <v>49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ht="13.65" customHeight="1">
      <c r="A152" s="4">
        <v>42462</v>
      </c>
      <c r="B152" t="s" s="2">
        <v>11</v>
      </c>
      <c r="C152" t="s" s="2">
        <v>18</v>
      </c>
      <c r="D152" s="3"/>
      <c r="E152" s="5">
        <v>25</v>
      </c>
      <c r="F152" s="5">
        <v>0</v>
      </c>
      <c r="G152" s="5">
        <v>59</v>
      </c>
      <c r="H152" s="6">
        <v>49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ht="13.65" customHeight="1">
      <c r="A153" s="4">
        <v>42567</v>
      </c>
      <c r="B153" t="s" s="2">
        <v>11</v>
      </c>
      <c r="C153" t="s" s="2">
        <v>55</v>
      </c>
      <c r="D153" s="3"/>
      <c r="E153" s="5">
        <v>25</v>
      </c>
      <c r="F153" s="5">
        <v>1</v>
      </c>
      <c r="G153" s="6">
        <v>0</v>
      </c>
      <c r="H153" s="6">
        <v>9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ht="13.65" customHeight="1">
      <c r="A154" s="4">
        <v>42540</v>
      </c>
      <c r="B154" t="s" s="2">
        <v>30</v>
      </c>
      <c r="C154" t="s" s="2">
        <v>52</v>
      </c>
      <c r="D154" s="3"/>
      <c r="E154" s="5">
        <v>25</v>
      </c>
      <c r="F154" s="5">
        <v>1</v>
      </c>
      <c r="G154" s="6">
        <v>1</v>
      </c>
      <c r="H154" s="6">
        <v>45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ht="13.65" customHeight="1">
      <c r="A155" s="4">
        <v>42579</v>
      </c>
      <c r="B155" t="s" s="2">
        <v>56</v>
      </c>
      <c r="C155" t="s" s="2">
        <v>21</v>
      </c>
      <c r="D155" s="3"/>
      <c r="E155" s="5">
        <v>25</v>
      </c>
      <c r="F155" s="5">
        <v>1</v>
      </c>
      <c r="G155" s="6">
        <v>1</v>
      </c>
      <c r="H155" s="6">
        <v>49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ht="13.65" customHeight="1">
      <c r="A156" s="4">
        <v>42561</v>
      </c>
      <c r="B156" t="s" s="2">
        <v>54</v>
      </c>
      <c r="C156" t="s" s="2">
        <v>21</v>
      </c>
      <c r="D156" s="3"/>
      <c r="E156" s="5">
        <v>25</v>
      </c>
      <c r="F156" s="5">
        <v>1</v>
      </c>
      <c r="G156" s="6">
        <v>2</v>
      </c>
      <c r="H156" s="6">
        <v>33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ht="13.65" customHeight="1">
      <c r="A157" s="4">
        <v>42579</v>
      </c>
      <c r="B157" t="s" s="2">
        <v>36</v>
      </c>
      <c r="C157" t="s" s="2">
        <v>21</v>
      </c>
      <c r="D157" s="3"/>
      <c r="E157" s="5">
        <v>25</v>
      </c>
      <c r="F157" s="5">
        <v>1</v>
      </c>
      <c r="G157" s="6">
        <v>3</v>
      </c>
      <c r="H157" s="6">
        <v>17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ht="13.65" customHeight="1">
      <c r="A158" s="4">
        <v>42504</v>
      </c>
      <c r="B158" t="s" s="2">
        <v>27</v>
      </c>
      <c r="C158" t="s" s="2">
        <v>28</v>
      </c>
      <c r="D158" s="3"/>
      <c r="E158" s="5">
        <v>25</v>
      </c>
      <c r="F158" s="5">
        <v>1</v>
      </c>
      <c r="G158" s="6">
        <v>3</v>
      </c>
      <c r="H158" s="6">
        <v>29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ht="13.65" customHeight="1">
      <c r="A159" s="4">
        <v>42518</v>
      </c>
      <c r="B159" t="s" s="2">
        <v>30</v>
      </c>
      <c r="C159" t="s" s="2">
        <v>31</v>
      </c>
      <c r="D159" s="3"/>
      <c r="E159" s="5">
        <v>25</v>
      </c>
      <c r="F159" s="5">
        <v>1</v>
      </c>
      <c r="G159" s="6">
        <v>5</v>
      </c>
      <c r="H159" s="6">
        <v>24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ht="13.65" customHeight="1">
      <c r="A160" s="4"/>
      <c r="B160" s="3"/>
      <c r="C160" s="3"/>
      <c r="D160" s="3"/>
      <c r="E160" s="3"/>
      <c r="F160" s="3"/>
      <c r="G160" s="6"/>
      <c r="H160" s="6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ht="13.65" customHeight="1">
      <c r="A161" s="4"/>
      <c r="B161" s="3"/>
      <c r="C161" s="3"/>
      <c r="D161" s="3"/>
      <c r="E161" s="3"/>
      <c r="F161" s="3"/>
      <c r="G161" s="6"/>
      <c r="H161" s="6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ht="13.65" customHeight="1">
      <c r="A162" s="4"/>
      <c r="B162" s="3"/>
      <c r="C162" s="3"/>
      <c r="D162" s="3"/>
      <c r="E162" s="3"/>
      <c r="F162" s="3"/>
      <c r="G162" s="6"/>
      <c r="H162" s="6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ht="13.65" customHeight="1">
      <c r="A163" s="4"/>
      <c r="B163" s="3"/>
      <c r="C163" s="3"/>
      <c r="D163" s="3"/>
      <c r="E163" s="3"/>
      <c r="F163" s="3"/>
      <c r="G163" s="6"/>
      <c r="H163" s="6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ht="13.65" customHeight="1">
      <c r="A164" s="4">
        <v>42624</v>
      </c>
      <c r="B164" t="s" s="2">
        <v>11</v>
      </c>
      <c r="C164" t="s" s="2">
        <v>62</v>
      </c>
      <c r="D164" s="3"/>
      <c r="E164" s="5">
        <v>50</v>
      </c>
      <c r="F164" s="5">
        <v>1</v>
      </c>
      <c r="G164" s="6">
        <v>54</v>
      </c>
      <c r="H164" s="6">
        <v>1</v>
      </c>
      <c r="I164" s="3"/>
      <c r="J164" s="5">
        <v>20</v>
      </c>
      <c r="K164" s="3"/>
      <c r="L164" s="3"/>
      <c r="M164" s="3"/>
      <c r="N164" s="3"/>
      <c r="O164" s="3"/>
      <c r="P164" s="3"/>
      <c r="Q164" s="3"/>
      <c r="R164" s="3"/>
    </row>
    <row r="165" ht="13.65" customHeight="1">
      <c r="A165" s="4">
        <v>42547</v>
      </c>
      <c r="B165" t="s" s="2">
        <v>30</v>
      </c>
      <c r="C165" t="s" s="2">
        <v>53</v>
      </c>
      <c r="D165" s="3"/>
      <c r="E165" s="5">
        <v>50</v>
      </c>
      <c r="F165" s="5">
        <v>2</v>
      </c>
      <c r="G165" s="6">
        <v>5</v>
      </c>
      <c r="H165" s="6">
        <v>33</v>
      </c>
      <c r="I165" s="3"/>
      <c r="J165" s="5">
        <v>15</v>
      </c>
      <c r="K165" s="3"/>
      <c r="L165" s="3"/>
      <c r="M165" s="3"/>
      <c r="N165" s="3"/>
      <c r="O165" s="3"/>
      <c r="P165" s="3"/>
      <c r="Q165" s="3"/>
      <c r="R165" s="3"/>
    </row>
    <row r="166" ht="13.65" customHeight="1">
      <c r="A166" s="4"/>
      <c r="B166" s="3"/>
      <c r="C166" s="3"/>
      <c r="D166" s="3"/>
      <c r="E166" s="3"/>
      <c r="F166" s="6"/>
      <c r="G166" s="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ht="13.65" customHeight="1">
      <c r="A167" s="4"/>
      <c r="B167" s="3"/>
      <c r="C167" s="3"/>
      <c r="D167" s="3"/>
      <c r="E167" s="3"/>
      <c r="F167" s="3"/>
      <c r="G167" s="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ht="13.65" customHeight="1">
      <c r="A168" s="4"/>
      <c r="B168" s="3"/>
      <c r="C168" s="3"/>
      <c r="D168" s="3"/>
      <c r="E168" s="3"/>
      <c r="F168" s="6"/>
      <c r="G168" s="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ht="13.65" customHeight="1">
      <c r="A169" s="4"/>
      <c r="B169" t="s" s="2">
        <v>86</v>
      </c>
      <c r="C169" s="3"/>
      <c r="D169" s="3"/>
      <c r="E169" s="3"/>
      <c r="F169" s="6"/>
      <c r="G169" s="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ht="13.65" customHeight="1">
      <c r="A170" s="4">
        <v>42638</v>
      </c>
      <c r="B170" t="s" s="2">
        <v>58</v>
      </c>
      <c r="C170" t="s" s="2">
        <v>67</v>
      </c>
      <c r="D170" s="3"/>
      <c r="E170" s="8">
        <v>10</v>
      </c>
      <c r="F170" s="6"/>
      <c r="G170" s="6">
        <v>24</v>
      </c>
      <c r="H170" s="8">
        <v>54</v>
      </c>
      <c r="I170" s="3"/>
      <c r="J170" s="5">
        <v>20</v>
      </c>
      <c r="K170" s="3"/>
      <c r="L170" s="3"/>
      <c r="M170" s="3"/>
      <c r="N170" s="3"/>
      <c r="O170" s="3"/>
      <c r="P170" s="3"/>
      <c r="Q170" s="3"/>
      <c r="R170" s="3"/>
    </row>
    <row r="171" ht="13.65" customHeight="1">
      <c r="A171" s="4">
        <v>42638</v>
      </c>
      <c r="B171" t="s" s="2">
        <v>19</v>
      </c>
      <c r="C171" t="s" s="2">
        <v>67</v>
      </c>
      <c r="D171" s="3"/>
      <c r="E171" s="8">
        <v>10</v>
      </c>
      <c r="F171" s="6"/>
      <c r="G171" s="6">
        <v>24</v>
      </c>
      <c r="H171" s="8">
        <v>59</v>
      </c>
      <c r="I171" s="3"/>
      <c r="J171" s="5">
        <v>15</v>
      </c>
      <c r="K171" s="3"/>
      <c r="L171" s="3"/>
      <c r="M171" s="3"/>
      <c r="N171" s="3"/>
      <c r="O171" s="3"/>
      <c r="P171" s="3"/>
      <c r="Q171" s="3"/>
      <c r="R171" s="3"/>
    </row>
    <row r="172" ht="13.65" customHeight="1">
      <c r="A172" s="4">
        <v>42638</v>
      </c>
      <c r="B172" t="s" s="2">
        <v>14</v>
      </c>
      <c r="C172" t="s" s="2">
        <v>67</v>
      </c>
      <c r="D172" s="3"/>
      <c r="E172" s="8">
        <v>10</v>
      </c>
      <c r="F172" s="3"/>
      <c r="G172" s="6">
        <v>25</v>
      </c>
      <c r="H172" s="8">
        <v>34</v>
      </c>
      <c r="I172" s="3"/>
      <c r="J172" s="5">
        <v>12</v>
      </c>
      <c r="K172" s="3"/>
      <c r="L172" s="3"/>
      <c r="M172" s="3"/>
      <c r="N172" s="3"/>
      <c r="O172" s="3"/>
      <c r="P172" s="3"/>
      <c r="Q172" s="3"/>
      <c r="R172" s="3"/>
    </row>
    <row r="173" ht="13.65" customHeight="1">
      <c r="A173" s="4">
        <v>42638</v>
      </c>
      <c r="B173" t="s" s="2">
        <v>36</v>
      </c>
      <c r="C173" t="s" s="2">
        <v>67</v>
      </c>
      <c r="D173" s="3"/>
      <c r="E173" s="8">
        <v>10</v>
      </c>
      <c r="F173" s="3"/>
      <c r="G173" s="6">
        <v>26</v>
      </c>
      <c r="H173" s="6">
        <v>2</v>
      </c>
      <c r="I173" s="3"/>
      <c r="J173" s="5">
        <v>10</v>
      </c>
      <c r="K173" s="3"/>
      <c r="L173" s="3"/>
      <c r="M173" s="3"/>
      <c r="N173" s="3"/>
      <c r="O173" s="3"/>
      <c r="P173" s="3"/>
      <c r="Q173" s="3"/>
      <c r="R173" s="3"/>
    </row>
    <row r="174" ht="13.65" customHeight="1">
      <c r="A174" s="4"/>
      <c r="B174" s="3"/>
      <c r="C174" s="3"/>
      <c r="D174" s="3"/>
      <c r="E174" s="10"/>
      <c r="F174" s="3"/>
      <c r="G174" s="6"/>
      <c r="H174" s="9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ht="13.6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ht="13.6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ht="13.6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ht="13.65" customHeight="1">
      <c r="A178" s="4"/>
      <c r="B178" s="3"/>
      <c r="C178" s="3"/>
      <c r="D178" s="10"/>
      <c r="E178" s="6"/>
      <c r="F178" s="6"/>
      <c r="G178" s="9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ht="13.65" customHeight="1">
      <c r="A179" s="4"/>
      <c r="B179" s="3"/>
      <c r="C179" s="3"/>
      <c r="D179" s="3"/>
      <c r="E179" s="3"/>
      <c r="F179" s="6"/>
      <c r="G179" s="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ht="13.65" customHeight="1">
      <c r="A180" s="4"/>
      <c r="B180" s="3"/>
      <c r="C180" s="3"/>
      <c r="D180" s="3"/>
      <c r="E180" s="3"/>
      <c r="F180" s="6"/>
      <c r="G180" s="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ht="13.65" customHeight="1">
      <c r="A181" s="4"/>
      <c r="B181" s="3"/>
      <c r="C181" s="3"/>
      <c r="D181" s="3"/>
      <c r="E181" s="3"/>
      <c r="F181" s="6"/>
      <c r="G181" s="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ht="13.65" customHeight="1">
      <c r="A182" s="4"/>
      <c r="B182" s="3"/>
      <c r="C182" s="3"/>
      <c r="D182" s="3"/>
      <c r="E182" s="3"/>
      <c r="F182" s="6"/>
      <c r="G182" s="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ht="13.65" customHeight="1">
      <c r="A183" s="4"/>
      <c r="B183" s="3"/>
      <c r="C183" s="3"/>
      <c r="D183" s="3"/>
      <c r="E183" s="3"/>
      <c r="F183" s="6"/>
      <c r="G183" s="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L51"/>
  <sheetViews>
    <sheetView workbookViewId="0" showGridLines="0" defaultGridColor="1"/>
  </sheetViews>
  <sheetFormatPr defaultColWidth="8.83333" defaultRowHeight="13" customHeight="1" outlineLevelRow="0" outlineLevelCol="0"/>
  <cols>
    <col min="1" max="1" width="8.85156" style="12" customWidth="1"/>
    <col min="2" max="2" width="14.5" style="12" customWidth="1"/>
    <col min="3" max="3" width="7.5" style="12" customWidth="1"/>
    <col min="4" max="4" width="5.5" style="12" customWidth="1"/>
    <col min="5" max="5" width="7" style="12" customWidth="1"/>
    <col min="6" max="6" width="8.85156" style="12" customWidth="1"/>
    <col min="7" max="7" width="8.85156" style="12" customWidth="1"/>
    <col min="8" max="8" width="8.85156" style="12" customWidth="1"/>
    <col min="9" max="9" width="8.85156" style="12" customWidth="1"/>
    <col min="10" max="10" width="17.1719" style="12" customWidth="1"/>
    <col min="11" max="11" width="8.85156" style="12" customWidth="1"/>
    <col min="12" max="12" width="8.85156" style="12" customWidth="1"/>
    <col min="13" max="256" width="8.85156" style="12" customWidth="1"/>
  </cols>
  <sheetData>
    <row r="1" ht="13.6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3.6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3.65" customHeight="1">
      <c r="A3" t="s" s="2">
        <v>0</v>
      </c>
      <c r="B3" t="s" s="2">
        <v>1</v>
      </c>
      <c r="C3" t="s" s="13">
        <v>87</v>
      </c>
      <c r="D3" t="s" s="13">
        <v>88</v>
      </c>
      <c r="E3" s="3"/>
      <c r="F3" s="3"/>
      <c r="G3" s="3"/>
      <c r="H3" s="3"/>
      <c r="I3" t="s" s="2">
        <v>0</v>
      </c>
      <c r="J3" t="s" s="2">
        <v>1</v>
      </c>
      <c r="K3" t="s" s="13">
        <v>87</v>
      </c>
      <c r="L3" t="s" s="13">
        <v>88</v>
      </c>
    </row>
    <row r="4" ht="13.65" customHeight="1">
      <c r="A4" s="4">
        <v>42474</v>
      </c>
      <c r="B4" t="s" s="2">
        <v>19</v>
      </c>
      <c r="C4" s="6">
        <v>23</v>
      </c>
      <c r="D4" s="6">
        <v>48</v>
      </c>
      <c r="E4" s="3"/>
      <c r="F4" s="3"/>
      <c r="G4" s="3"/>
      <c r="H4" s="3"/>
      <c r="I4" s="4">
        <v>42502</v>
      </c>
      <c r="J4" t="s" s="2">
        <v>26</v>
      </c>
      <c r="K4" s="6">
        <v>25</v>
      </c>
      <c r="L4" s="6">
        <v>27</v>
      </c>
    </row>
    <row r="5" ht="13.65" customHeight="1">
      <c r="A5" s="4">
        <v>42474</v>
      </c>
      <c r="B5" t="s" s="2">
        <v>11</v>
      </c>
      <c r="C5" s="6">
        <v>23</v>
      </c>
      <c r="D5" s="6">
        <v>58</v>
      </c>
      <c r="E5" s="3"/>
      <c r="F5" s="3"/>
      <c r="G5" s="3"/>
      <c r="H5" s="3"/>
      <c r="I5" s="4">
        <v>42530</v>
      </c>
      <c r="J5" t="s" s="2">
        <v>19</v>
      </c>
      <c r="K5" s="6">
        <v>22</v>
      </c>
      <c r="L5" s="6">
        <v>19</v>
      </c>
    </row>
    <row r="6" ht="13.65" customHeight="1">
      <c r="A6" s="4">
        <v>42481</v>
      </c>
      <c r="B6" t="s" s="2">
        <v>19</v>
      </c>
      <c r="C6" s="6">
        <v>23</v>
      </c>
      <c r="D6" s="6">
        <v>47</v>
      </c>
      <c r="E6" s="3"/>
      <c r="F6" s="3"/>
      <c r="G6" s="3"/>
      <c r="H6" s="3"/>
      <c r="I6" s="4">
        <v>42495</v>
      </c>
      <c r="J6" t="s" s="2">
        <v>19</v>
      </c>
      <c r="K6" s="6">
        <v>22</v>
      </c>
      <c r="L6" s="6">
        <v>50</v>
      </c>
    </row>
    <row r="7" ht="13.65" customHeight="1">
      <c r="A7" s="4">
        <v>42495</v>
      </c>
      <c r="B7" t="s" s="2">
        <v>19</v>
      </c>
      <c r="C7" s="6">
        <v>22</v>
      </c>
      <c r="D7" s="6">
        <v>50</v>
      </c>
      <c r="E7" s="3"/>
      <c r="F7" s="3"/>
      <c r="G7" s="3"/>
      <c r="H7" s="3"/>
      <c r="I7" s="4">
        <v>42572</v>
      </c>
      <c r="J7" t="s" s="2">
        <v>19</v>
      </c>
      <c r="K7" s="6">
        <v>22</v>
      </c>
      <c r="L7" s="6">
        <v>50</v>
      </c>
    </row>
    <row r="8" ht="13.65" customHeight="1">
      <c r="A8" s="4">
        <v>42495</v>
      </c>
      <c r="B8" t="s" s="2">
        <v>11</v>
      </c>
      <c r="C8" s="6">
        <v>23</v>
      </c>
      <c r="D8" s="6">
        <v>1</v>
      </c>
      <c r="E8" s="3"/>
      <c r="F8" s="3"/>
      <c r="G8" s="3"/>
      <c r="H8" s="3"/>
      <c r="I8" s="4">
        <v>42558</v>
      </c>
      <c r="J8" t="s" s="2">
        <v>19</v>
      </c>
      <c r="K8" s="6">
        <v>23</v>
      </c>
      <c r="L8" s="6">
        <v>3</v>
      </c>
    </row>
    <row r="9" ht="13.65" customHeight="1">
      <c r="A9" s="4">
        <v>42502</v>
      </c>
      <c r="B9" t="s" s="2">
        <v>19</v>
      </c>
      <c r="C9" s="6">
        <v>23</v>
      </c>
      <c r="D9" s="6">
        <v>32</v>
      </c>
      <c r="E9" s="3"/>
      <c r="F9" s="3"/>
      <c r="G9" s="3"/>
      <c r="H9" s="3"/>
      <c r="I9" s="4">
        <v>42600</v>
      </c>
      <c r="J9" t="s" s="2">
        <v>19</v>
      </c>
      <c r="K9" s="6">
        <v>23</v>
      </c>
      <c r="L9" s="6">
        <v>31</v>
      </c>
    </row>
    <row r="10" ht="13.65" customHeight="1">
      <c r="A10" s="4">
        <v>42502</v>
      </c>
      <c r="B10" t="s" s="2">
        <v>11</v>
      </c>
      <c r="C10" s="6">
        <v>23</v>
      </c>
      <c r="D10" s="6">
        <v>4</v>
      </c>
      <c r="E10" s="3"/>
      <c r="F10" s="3"/>
      <c r="G10" s="3"/>
      <c r="H10" s="3"/>
      <c r="I10" s="4">
        <v>42502</v>
      </c>
      <c r="J10" t="s" s="2">
        <v>19</v>
      </c>
      <c r="K10" s="6">
        <v>23</v>
      </c>
      <c r="L10" s="6">
        <v>32</v>
      </c>
    </row>
    <row r="11" ht="13.65" customHeight="1">
      <c r="A11" s="4">
        <v>42502</v>
      </c>
      <c r="B11" t="s" s="2">
        <v>26</v>
      </c>
      <c r="C11" s="6">
        <v>25</v>
      </c>
      <c r="D11" s="6">
        <v>27</v>
      </c>
      <c r="E11" s="3"/>
      <c r="F11" s="3"/>
      <c r="G11" s="3"/>
      <c r="H11" s="3"/>
      <c r="I11" s="4">
        <v>42565</v>
      </c>
      <c r="J11" t="s" s="2">
        <v>19</v>
      </c>
      <c r="K11" s="6">
        <v>23</v>
      </c>
      <c r="L11" s="6">
        <v>33</v>
      </c>
    </row>
    <row r="12" ht="13.65" customHeight="1">
      <c r="A12" s="4">
        <v>42502</v>
      </c>
      <c r="B12" t="s" s="2">
        <v>27</v>
      </c>
      <c r="C12" s="6">
        <v>25</v>
      </c>
      <c r="D12" s="6">
        <v>28</v>
      </c>
      <c r="E12" s="3"/>
      <c r="F12" s="3"/>
      <c r="G12" s="3"/>
      <c r="H12" s="3"/>
      <c r="I12" s="4">
        <v>42607</v>
      </c>
      <c r="J12" t="s" s="2">
        <v>19</v>
      </c>
      <c r="K12" s="6">
        <v>23</v>
      </c>
      <c r="L12" s="6">
        <v>39</v>
      </c>
    </row>
    <row r="13" ht="13.65" customHeight="1">
      <c r="A13" s="4">
        <v>42509</v>
      </c>
      <c r="B13" t="s" s="2">
        <v>11</v>
      </c>
      <c r="C13" s="6">
        <v>23</v>
      </c>
      <c r="D13" s="6">
        <v>9</v>
      </c>
      <c r="E13" s="3"/>
      <c r="F13" s="3"/>
      <c r="G13" s="3"/>
      <c r="H13" s="3"/>
      <c r="I13" s="4">
        <v>42481</v>
      </c>
      <c r="J13" t="s" s="2">
        <v>19</v>
      </c>
      <c r="K13" s="6">
        <v>23</v>
      </c>
      <c r="L13" s="6">
        <v>47</v>
      </c>
    </row>
    <row r="14" ht="13.65" customHeight="1">
      <c r="A14" s="4">
        <v>42516</v>
      </c>
      <c r="B14" t="s" s="2">
        <v>19</v>
      </c>
      <c r="C14" s="6">
        <v>59</v>
      </c>
      <c r="D14" s="6">
        <v>49</v>
      </c>
      <c r="E14" s="3"/>
      <c r="F14" s="3"/>
      <c r="G14" s="3"/>
      <c r="H14" s="3"/>
      <c r="I14" s="4">
        <v>42474</v>
      </c>
      <c r="J14" t="s" s="2">
        <v>19</v>
      </c>
      <c r="K14" s="6">
        <v>23</v>
      </c>
      <c r="L14" s="6">
        <v>48</v>
      </c>
    </row>
    <row r="15" ht="13.65" customHeight="1">
      <c r="A15" s="4">
        <v>42523</v>
      </c>
      <c r="B15" t="s" s="2">
        <v>15</v>
      </c>
      <c r="C15" s="6">
        <v>24</v>
      </c>
      <c r="D15" s="6">
        <v>2</v>
      </c>
      <c r="E15" s="3"/>
      <c r="F15" s="3"/>
      <c r="G15" s="3"/>
      <c r="H15" s="3"/>
      <c r="I15" s="4">
        <v>42516</v>
      </c>
      <c r="J15" t="s" s="2">
        <v>19</v>
      </c>
      <c r="K15" s="6">
        <v>59</v>
      </c>
      <c r="L15" s="6">
        <v>49</v>
      </c>
    </row>
    <row r="16" ht="13.65" customHeight="1">
      <c r="A16" s="4">
        <v>42530</v>
      </c>
      <c r="B16" t="s" s="2">
        <v>11</v>
      </c>
      <c r="C16" s="6">
        <v>22</v>
      </c>
      <c r="D16" s="6">
        <v>16</v>
      </c>
      <c r="E16" s="3"/>
      <c r="F16" s="3"/>
      <c r="G16" s="3"/>
      <c r="H16" s="3"/>
      <c r="I16" s="4">
        <v>42523</v>
      </c>
      <c r="J16" t="s" s="2">
        <v>15</v>
      </c>
      <c r="K16" s="6">
        <v>24</v>
      </c>
      <c r="L16" s="6">
        <v>2</v>
      </c>
    </row>
    <row r="17" ht="13.65" customHeight="1">
      <c r="A17" s="4">
        <v>42530</v>
      </c>
      <c r="B17" t="s" s="2">
        <v>19</v>
      </c>
      <c r="C17" s="6">
        <v>22</v>
      </c>
      <c r="D17" s="6">
        <v>19</v>
      </c>
      <c r="E17" s="3"/>
      <c r="F17" s="3"/>
      <c r="G17" s="3"/>
      <c r="H17" s="3"/>
      <c r="I17" s="4">
        <v>42502</v>
      </c>
      <c r="J17" t="s" s="2">
        <v>27</v>
      </c>
      <c r="K17" s="6">
        <v>25</v>
      </c>
      <c r="L17" s="6">
        <v>28</v>
      </c>
    </row>
    <row r="18" ht="13.65" customHeight="1">
      <c r="A18" s="4">
        <v>42530</v>
      </c>
      <c r="B18" t="s" s="2">
        <v>36</v>
      </c>
      <c r="C18" s="6">
        <v>24</v>
      </c>
      <c r="D18" s="6">
        <v>23</v>
      </c>
      <c r="E18" s="3"/>
      <c r="F18" s="3"/>
      <c r="G18" s="3"/>
      <c r="H18" s="3"/>
      <c r="I18" s="4">
        <v>42530</v>
      </c>
      <c r="J18" t="s" s="2">
        <v>36</v>
      </c>
      <c r="K18" s="6">
        <v>24</v>
      </c>
      <c r="L18" s="6">
        <v>23</v>
      </c>
    </row>
    <row r="19" ht="13.65" customHeight="1">
      <c r="A19" s="4">
        <v>42544</v>
      </c>
      <c r="B19" t="s" s="2">
        <v>11</v>
      </c>
      <c r="C19" s="6">
        <v>22</v>
      </c>
      <c r="D19" s="6">
        <v>34</v>
      </c>
      <c r="E19" s="3"/>
      <c r="F19" s="3"/>
      <c r="G19" s="3"/>
      <c r="H19" s="3"/>
      <c r="I19" s="4">
        <v>42530</v>
      </c>
      <c r="J19" t="s" s="2">
        <v>11</v>
      </c>
      <c r="K19" s="6">
        <v>22</v>
      </c>
      <c r="L19" s="6">
        <v>16</v>
      </c>
    </row>
    <row r="20" ht="13.65" customHeight="1">
      <c r="A20" s="4">
        <v>42558</v>
      </c>
      <c r="B20" t="s" s="2">
        <v>19</v>
      </c>
      <c r="C20" s="6">
        <v>23</v>
      </c>
      <c r="D20" s="6">
        <v>3</v>
      </c>
      <c r="E20" s="3"/>
      <c r="F20" s="3"/>
      <c r="G20" s="3"/>
      <c r="H20" s="3"/>
      <c r="I20" s="4">
        <v>42600</v>
      </c>
      <c r="J20" t="s" s="2">
        <v>11</v>
      </c>
      <c r="K20" s="6">
        <v>22</v>
      </c>
      <c r="L20" s="6">
        <v>25</v>
      </c>
    </row>
    <row r="21" ht="13.65" customHeight="1">
      <c r="A21" s="4">
        <v>42558</v>
      </c>
      <c r="B21" t="s" s="2">
        <v>11</v>
      </c>
      <c r="C21" s="6">
        <v>22</v>
      </c>
      <c r="D21" s="6">
        <v>47</v>
      </c>
      <c r="E21" s="3"/>
      <c r="F21" s="3"/>
      <c r="G21" s="3"/>
      <c r="H21" s="3"/>
      <c r="I21" s="4">
        <v>42544</v>
      </c>
      <c r="J21" t="s" s="2">
        <v>11</v>
      </c>
      <c r="K21" s="6">
        <v>22</v>
      </c>
      <c r="L21" s="6">
        <v>34</v>
      </c>
    </row>
    <row r="22" ht="13.65" customHeight="1">
      <c r="A22" s="4">
        <v>42565</v>
      </c>
      <c r="B22" t="s" s="2">
        <v>19</v>
      </c>
      <c r="C22" s="6">
        <v>23</v>
      </c>
      <c r="D22" s="6">
        <v>33</v>
      </c>
      <c r="E22" s="3"/>
      <c r="F22" s="3"/>
      <c r="G22" s="3"/>
      <c r="H22" s="3"/>
      <c r="I22" s="4">
        <v>42607</v>
      </c>
      <c r="J22" t="s" s="2">
        <v>11</v>
      </c>
      <c r="K22" s="6">
        <v>22</v>
      </c>
      <c r="L22" s="6">
        <v>42</v>
      </c>
    </row>
    <row r="23" ht="13.65" customHeight="1">
      <c r="A23" s="4">
        <v>42565</v>
      </c>
      <c r="B23" t="s" s="2">
        <v>11</v>
      </c>
      <c r="C23" s="6">
        <v>22</v>
      </c>
      <c r="D23" s="6">
        <v>49</v>
      </c>
      <c r="E23" s="3"/>
      <c r="F23" s="3"/>
      <c r="G23" s="3"/>
      <c r="H23" s="3"/>
      <c r="I23" s="4">
        <v>42558</v>
      </c>
      <c r="J23" t="s" s="2">
        <v>11</v>
      </c>
      <c r="K23" s="6">
        <v>22</v>
      </c>
      <c r="L23" s="6">
        <v>47</v>
      </c>
    </row>
    <row r="24" ht="13.65" customHeight="1">
      <c r="A24" s="4">
        <v>42572</v>
      </c>
      <c r="B24" t="s" s="2">
        <v>19</v>
      </c>
      <c r="C24" s="6">
        <v>22</v>
      </c>
      <c r="D24" s="6">
        <v>50</v>
      </c>
      <c r="E24" s="3"/>
      <c r="F24" s="3"/>
      <c r="G24" s="3"/>
      <c r="H24" s="3"/>
      <c r="I24" s="4">
        <v>42572</v>
      </c>
      <c r="J24" t="s" s="2">
        <v>11</v>
      </c>
      <c r="K24" s="6">
        <v>22</v>
      </c>
      <c r="L24" s="6">
        <v>48</v>
      </c>
    </row>
    <row r="25" ht="13.65" customHeight="1">
      <c r="A25" s="4">
        <v>42572</v>
      </c>
      <c r="B25" t="s" s="2">
        <v>11</v>
      </c>
      <c r="C25" s="6">
        <v>22</v>
      </c>
      <c r="D25" s="6">
        <v>48</v>
      </c>
      <c r="E25" s="3"/>
      <c r="F25" s="3"/>
      <c r="G25" s="3"/>
      <c r="H25" s="3"/>
      <c r="I25" s="4">
        <v>42565</v>
      </c>
      <c r="J25" t="s" s="2">
        <v>11</v>
      </c>
      <c r="K25" s="6">
        <v>22</v>
      </c>
      <c r="L25" s="6">
        <v>49</v>
      </c>
    </row>
    <row r="26" ht="13.65" customHeight="1">
      <c r="A26" s="4">
        <v>42600</v>
      </c>
      <c r="B26" t="s" s="2">
        <v>19</v>
      </c>
      <c r="C26" s="6">
        <v>23</v>
      </c>
      <c r="D26" s="6">
        <v>31</v>
      </c>
      <c r="E26" s="3"/>
      <c r="F26" s="3"/>
      <c r="G26" s="3"/>
      <c r="H26" s="3"/>
      <c r="I26" s="4">
        <v>42495</v>
      </c>
      <c r="J26" t="s" s="2">
        <v>11</v>
      </c>
      <c r="K26" s="6">
        <v>23</v>
      </c>
      <c r="L26" s="6">
        <v>1</v>
      </c>
    </row>
    <row r="27" ht="13.65" customHeight="1">
      <c r="A27" s="4">
        <v>42600</v>
      </c>
      <c r="B27" t="s" s="2">
        <v>11</v>
      </c>
      <c r="C27" s="6">
        <v>22</v>
      </c>
      <c r="D27" s="6">
        <v>25</v>
      </c>
      <c r="E27" s="3"/>
      <c r="F27" s="3"/>
      <c r="G27" s="3"/>
      <c r="H27" s="3"/>
      <c r="I27" s="4">
        <v>42502</v>
      </c>
      <c r="J27" t="s" s="2">
        <v>11</v>
      </c>
      <c r="K27" s="6">
        <v>23</v>
      </c>
      <c r="L27" s="6">
        <v>4</v>
      </c>
    </row>
    <row r="28" ht="13.65" customHeight="1">
      <c r="A28" s="4">
        <v>42607</v>
      </c>
      <c r="B28" t="s" s="2">
        <v>19</v>
      </c>
      <c r="C28" s="6">
        <v>23</v>
      </c>
      <c r="D28" s="6">
        <v>39</v>
      </c>
      <c r="E28" s="3"/>
      <c r="F28" s="3"/>
      <c r="G28" s="3"/>
      <c r="H28" s="3"/>
      <c r="I28" s="4">
        <v>42509</v>
      </c>
      <c r="J28" t="s" s="2">
        <v>11</v>
      </c>
      <c r="K28" s="6">
        <v>23</v>
      </c>
      <c r="L28" s="6">
        <v>9</v>
      </c>
    </row>
    <row r="29" ht="13.65" customHeight="1">
      <c r="A29" s="4">
        <v>42607</v>
      </c>
      <c r="B29" t="s" s="2">
        <v>11</v>
      </c>
      <c r="C29" s="6">
        <v>22</v>
      </c>
      <c r="D29" s="6">
        <v>42</v>
      </c>
      <c r="E29" s="3"/>
      <c r="F29" s="3"/>
      <c r="G29" s="3"/>
      <c r="H29" s="3"/>
      <c r="I29" s="4">
        <v>42474</v>
      </c>
      <c r="J29" t="s" s="2">
        <v>11</v>
      </c>
      <c r="K29" s="6">
        <v>23</v>
      </c>
      <c r="L29" s="6">
        <v>58</v>
      </c>
    </row>
    <row r="30" ht="13.6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3.6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ht="13.6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3.6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13.6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13.6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13.65" customHeight="1">
      <c r="A36" t="s" s="2">
        <v>0</v>
      </c>
      <c r="B36" t="s" s="2">
        <v>1</v>
      </c>
      <c r="C36" t="s" s="13">
        <v>87</v>
      </c>
      <c r="D36" t="s" s="13">
        <v>88</v>
      </c>
      <c r="E36" t="s" s="13">
        <v>87</v>
      </c>
      <c r="F36" t="s" s="13">
        <v>88</v>
      </c>
      <c r="G36" s="3"/>
      <c r="H36" s="3"/>
      <c r="I36" s="3"/>
      <c r="J36" s="3"/>
      <c r="K36" s="3"/>
      <c r="L36" s="3"/>
    </row>
    <row r="37" ht="13.65" customHeight="1">
      <c r="A37" s="4">
        <v>42502</v>
      </c>
      <c r="B37" t="s" s="2">
        <v>26</v>
      </c>
      <c r="C37" s="6">
        <v>25</v>
      </c>
      <c r="D37" s="6">
        <v>27</v>
      </c>
      <c r="E37" s="3"/>
      <c r="F37" s="3"/>
      <c r="G37" s="3"/>
      <c r="H37" s="3"/>
      <c r="I37" s="3"/>
      <c r="J37" s="3"/>
      <c r="K37" s="3"/>
      <c r="L37" s="3"/>
    </row>
    <row r="38" ht="13.65" customHeight="1">
      <c r="A38" s="4">
        <v>42523</v>
      </c>
      <c r="B38" t="s" s="2">
        <v>15</v>
      </c>
      <c r="C38" s="6">
        <v>24</v>
      </c>
      <c r="D38" s="6">
        <v>2</v>
      </c>
      <c r="E38" s="3"/>
      <c r="F38" s="3"/>
      <c r="G38" s="3"/>
      <c r="H38" s="3"/>
      <c r="I38" s="3"/>
      <c r="J38" s="3"/>
      <c r="K38" s="3"/>
      <c r="L38" s="3"/>
    </row>
    <row r="39" ht="13.65" customHeight="1">
      <c r="A39" s="4">
        <v>42502</v>
      </c>
      <c r="B39" t="s" s="2">
        <v>27</v>
      </c>
      <c r="C39" s="6">
        <v>25</v>
      </c>
      <c r="D39" s="6">
        <v>28</v>
      </c>
      <c r="E39" s="3"/>
      <c r="F39" s="3"/>
      <c r="G39" s="3"/>
      <c r="H39" s="3"/>
      <c r="I39" s="3"/>
      <c r="J39" s="3"/>
      <c r="K39" s="3"/>
      <c r="L39" s="3"/>
    </row>
    <row r="40" ht="13.65" customHeight="1">
      <c r="A40" s="4">
        <v>42530</v>
      </c>
      <c r="B40" t="s" s="2">
        <v>36</v>
      </c>
      <c r="C40" s="6">
        <v>24</v>
      </c>
      <c r="D40" s="6">
        <v>23</v>
      </c>
      <c r="E40" s="3"/>
      <c r="F40" s="3"/>
      <c r="G40" s="3"/>
      <c r="H40" s="3"/>
      <c r="I40" s="3"/>
      <c r="J40" s="3"/>
      <c r="K40" s="3"/>
      <c r="L40" s="3"/>
    </row>
    <row r="41" ht="13.65" customHeight="1">
      <c r="A41" s="4"/>
      <c r="B41" s="3"/>
      <c r="C41" s="6"/>
      <c r="D41" s="6"/>
      <c r="E41" s="3"/>
      <c r="F41" s="3"/>
      <c r="G41" s="3"/>
      <c r="H41" s="3"/>
      <c r="I41" s="3"/>
      <c r="J41" s="3"/>
      <c r="K41" s="3"/>
      <c r="L41" s="3"/>
    </row>
    <row r="42" ht="13.65" customHeight="1">
      <c r="A42" s="4"/>
      <c r="B42" s="3"/>
      <c r="C42" s="6"/>
      <c r="D42" s="6"/>
      <c r="E42" s="3"/>
      <c r="F42" s="3"/>
      <c r="G42" s="3"/>
      <c r="H42" s="3"/>
      <c r="I42" t="s" s="2">
        <v>89</v>
      </c>
      <c r="J42" t="s" s="2">
        <v>90</v>
      </c>
      <c r="K42" t="s" s="2">
        <v>91</v>
      </c>
      <c r="L42" s="3"/>
    </row>
    <row r="43" ht="13.65" customHeight="1">
      <c r="A43" t="s" s="2">
        <v>0</v>
      </c>
      <c r="B43" t="s" s="2">
        <v>1</v>
      </c>
      <c r="C43" t="s" s="13">
        <v>87</v>
      </c>
      <c r="D43" t="s" s="13">
        <v>88</v>
      </c>
      <c r="E43" t="s" s="13">
        <v>87</v>
      </c>
      <c r="F43" t="s" s="13">
        <v>88</v>
      </c>
      <c r="G43" s="3"/>
      <c r="H43" s="3"/>
      <c r="I43" t="s" s="2">
        <v>92</v>
      </c>
      <c r="J43" t="s" s="2">
        <v>93</v>
      </c>
      <c r="K43" s="3"/>
      <c r="L43" s="3"/>
    </row>
    <row r="44" ht="13.65" customHeight="1">
      <c r="A44" s="4">
        <v>42530</v>
      </c>
      <c r="B44" t="s" s="2">
        <v>11</v>
      </c>
      <c r="C44" s="6">
        <v>22</v>
      </c>
      <c r="D44" s="6">
        <v>16</v>
      </c>
      <c r="E44" s="3"/>
      <c r="F44" s="6">
        <f>SUM(C44*60)+D44</f>
        <v>1336</v>
      </c>
      <c r="G44" s="3"/>
      <c r="H44" s="3"/>
      <c r="I44" s="3"/>
      <c r="J44" s="3"/>
      <c r="K44" s="3"/>
      <c r="L44" s="3"/>
    </row>
    <row r="45" ht="13.65" customHeight="1">
      <c r="A45" s="4">
        <v>42600</v>
      </c>
      <c r="B45" t="s" s="2">
        <v>11</v>
      </c>
      <c r="C45" s="6">
        <v>22</v>
      </c>
      <c r="D45" s="6">
        <v>25</v>
      </c>
      <c r="E45" s="3"/>
      <c r="F45" s="6">
        <f>SUM(C45*60)+D45</f>
        <v>1345</v>
      </c>
      <c r="G45" s="3"/>
      <c r="H45" s="3"/>
      <c r="I45" s="3"/>
      <c r="J45" s="3"/>
      <c r="K45" s="3"/>
      <c r="L45" s="3"/>
    </row>
    <row r="46" ht="13.65" customHeight="1">
      <c r="A46" s="4">
        <v>42607</v>
      </c>
      <c r="B46" t="s" s="2">
        <v>11</v>
      </c>
      <c r="C46" s="6">
        <v>22</v>
      </c>
      <c r="D46" s="6">
        <v>34</v>
      </c>
      <c r="E46" s="3"/>
      <c r="F46" s="6">
        <f>SUM(C46*60)+D46</f>
        <v>1354</v>
      </c>
      <c r="G46" s="6">
        <f>F44+F45+F46</f>
        <v>4035</v>
      </c>
      <c r="H46" s="3"/>
      <c r="I46" s="6">
        <f>G46/30</f>
        <v>134.5</v>
      </c>
      <c r="J46" s="6">
        <f t="shared" si="5" ref="J46:J50">60*60</f>
        <v>3600</v>
      </c>
      <c r="K46" s="6">
        <f>J46/I46</f>
        <v>26.76579925650558</v>
      </c>
      <c r="L46" s="3"/>
    </row>
    <row r="47" ht="13.6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ht="13.65" customHeight="1">
      <c r="A48" s="4">
        <v>42530</v>
      </c>
      <c r="B48" t="s" s="2">
        <v>19</v>
      </c>
      <c r="C48" s="6">
        <v>22</v>
      </c>
      <c r="D48" s="6">
        <v>19</v>
      </c>
      <c r="E48" s="3"/>
      <c r="F48" s="6">
        <f>SUM(C48*60)+D48</f>
        <v>1339</v>
      </c>
      <c r="G48" s="3"/>
      <c r="H48" s="3"/>
      <c r="I48" s="3"/>
      <c r="J48" s="3"/>
      <c r="K48" s="3"/>
      <c r="L48" s="3"/>
    </row>
    <row r="49" ht="13.65" customHeight="1">
      <c r="A49" s="4">
        <v>42495</v>
      </c>
      <c r="B49" t="s" s="2">
        <v>19</v>
      </c>
      <c r="C49" s="6">
        <v>22</v>
      </c>
      <c r="D49" s="6">
        <v>50</v>
      </c>
      <c r="E49" s="3"/>
      <c r="F49" s="6">
        <f>SUM(C49*60)+D49</f>
        <v>1370</v>
      </c>
      <c r="G49" s="3"/>
      <c r="H49" s="3"/>
      <c r="I49" s="3"/>
      <c r="J49" s="3"/>
      <c r="K49" s="3"/>
      <c r="L49" s="3"/>
    </row>
    <row r="50" ht="13.65" customHeight="1">
      <c r="A50" s="4">
        <v>42572</v>
      </c>
      <c r="B50" t="s" s="2">
        <v>19</v>
      </c>
      <c r="C50" s="6">
        <v>22</v>
      </c>
      <c r="D50" s="6">
        <v>50</v>
      </c>
      <c r="E50" s="3"/>
      <c r="F50" s="6">
        <f>SUM(C50*60)+D50</f>
        <v>1370</v>
      </c>
      <c r="G50" s="6">
        <f>F48+F49+F50</f>
        <v>4079</v>
      </c>
      <c r="H50" s="3"/>
      <c r="I50" s="9">
        <f>G50/30</f>
        <v>135.9666666666667</v>
      </c>
      <c r="J50" s="6">
        <f t="shared" si="5"/>
        <v>3600</v>
      </c>
      <c r="K50" s="5">
        <f>J50/I50</f>
        <v>26.47707771512626</v>
      </c>
      <c r="L50" s="3"/>
    </row>
    <row r="51" ht="13.65" customHeight="1">
      <c r="A51" s="3"/>
      <c r="B51" s="3"/>
      <c r="C51" s="3"/>
      <c r="D51" s="3"/>
      <c r="E51" s="3"/>
      <c r="F51" s="3"/>
      <c r="G51" s="3"/>
      <c r="H51" s="3"/>
      <c r="I51" s="3"/>
      <c r="J51" s="6"/>
      <c r="K51" s="3"/>
      <c r="L51" s="6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K42"/>
  <sheetViews>
    <sheetView workbookViewId="0" showGridLines="0" defaultGridColor="1"/>
  </sheetViews>
  <sheetFormatPr defaultColWidth="8.83333" defaultRowHeight="13" customHeight="1" outlineLevelRow="0" outlineLevelCol="0"/>
  <cols>
    <col min="1" max="1" width="8.85156" style="14" customWidth="1"/>
    <col min="2" max="2" width="16.6719" style="14" customWidth="1"/>
    <col min="3" max="3" width="21.6719" style="14" customWidth="1"/>
    <col min="4" max="4" width="8.85156" style="14" customWidth="1"/>
    <col min="5" max="5" width="8.85156" style="14" customWidth="1"/>
    <col min="6" max="6" width="8.85156" style="14" customWidth="1"/>
    <col min="7" max="7" width="8.85156" style="14" customWidth="1"/>
    <col min="8" max="8" width="8.85156" style="14" customWidth="1"/>
    <col min="9" max="9" width="8.85156" style="14" customWidth="1"/>
    <col min="10" max="10" width="13" style="14" customWidth="1"/>
    <col min="11" max="11" width="18.5" style="14" customWidth="1"/>
    <col min="12" max="256" width="8.85156" style="14" customWidth="1"/>
  </cols>
  <sheetData>
    <row r="1" ht="13.65" customHeight="1">
      <c r="A1" t="s" s="2">
        <v>94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3.65" customHeight="1">
      <c r="A2" s="3"/>
      <c r="B2" s="3"/>
      <c r="C2" s="3"/>
      <c r="D2" s="3"/>
      <c r="E2" s="3"/>
      <c r="F2" s="3"/>
      <c r="G2" s="6"/>
      <c r="H2" s="3"/>
      <c r="I2" s="3"/>
      <c r="J2" s="3"/>
      <c r="K2" s="3"/>
    </row>
    <row r="3" ht="13.65" customHeight="1">
      <c r="A3" t="s" s="2">
        <v>79</v>
      </c>
      <c r="B3" t="s" s="2">
        <v>1</v>
      </c>
      <c r="C3" t="s" s="2">
        <v>2</v>
      </c>
      <c r="D3" t="s" s="2">
        <v>80</v>
      </c>
      <c r="E3" t="s" s="2">
        <v>4</v>
      </c>
      <c r="F3" t="s" s="2">
        <v>5</v>
      </c>
      <c r="G3" t="s" s="2">
        <v>6</v>
      </c>
      <c r="H3" t="s" s="2">
        <v>7</v>
      </c>
      <c r="I3" s="3"/>
      <c r="J3" s="3"/>
      <c r="K3" s="3"/>
    </row>
    <row r="4" ht="13.65" customHeight="1">
      <c r="A4" s="4">
        <v>42522</v>
      </c>
      <c r="B4" t="s" s="2">
        <v>34</v>
      </c>
      <c r="C4" t="s" s="2">
        <v>33</v>
      </c>
      <c r="D4" s="3"/>
      <c r="E4" s="5">
        <v>10</v>
      </c>
      <c r="F4" s="3"/>
      <c r="G4" s="6">
        <v>21</v>
      </c>
      <c r="H4" s="6">
        <v>14</v>
      </c>
      <c r="I4" s="3"/>
      <c r="J4" s="3"/>
      <c r="K4" s="3"/>
    </row>
    <row r="5" ht="13.65" customHeight="1">
      <c r="A5" s="4">
        <v>42532</v>
      </c>
      <c r="B5" t="s" s="2">
        <v>11</v>
      </c>
      <c r="C5" t="s" s="2">
        <v>20</v>
      </c>
      <c r="D5" s="3"/>
      <c r="E5" s="5">
        <v>10</v>
      </c>
      <c r="F5" s="3"/>
      <c r="G5" s="6">
        <v>21</v>
      </c>
      <c r="H5" s="6">
        <v>32</v>
      </c>
      <c r="I5" s="3"/>
      <c r="J5" s="3"/>
      <c r="K5" s="3"/>
    </row>
    <row r="6" ht="13.65" customHeight="1">
      <c r="A6" s="4">
        <v>42522</v>
      </c>
      <c r="B6" t="s" s="2">
        <v>19</v>
      </c>
      <c r="C6" t="s" s="2">
        <v>35</v>
      </c>
      <c r="D6" s="3"/>
      <c r="E6" s="5">
        <v>10</v>
      </c>
      <c r="F6" s="3"/>
      <c r="G6" s="6">
        <v>21</v>
      </c>
      <c r="H6" s="6">
        <v>53</v>
      </c>
      <c r="I6" s="3"/>
      <c r="J6" s="3"/>
      <c r="K6" s="3"/>
    </row>
    <row r="7" ht="13.65" customHeight="1">
      <c r="A7" s="4">
        <v>42523</v>
      </c>
      <c r="B7" t="s" s="2">
        <v>15</v>
      </c>
      <c r="C7" t="s" s="2">
        <v>21</v>
      </c>
      <c r="D7" s="3"/>
      <c r="E7" s="5">
        <v>10</v>
      </c>
      <c r="F7" s="3"/>
      <c r="G7" s="6">
        <v>24</v>
      </c>
      <c r="H7" s="6">
        <v>2</v>
      </c>
      <c r="I7" s="3"/>
      <c r="J7" s="3"/>
      <c r="K7" s="3"/>
    </row>
    <row r="8" ht="13.65" customHeight="1">
      <c r="A8" s="4">
        <v>42434</v>
      </c>
      <c r="B8" t="s" s="2">
        <v>13</v>
      </c>
      <c r="C8" t="s" s="2">
        <v>12</v>
      </c>
      <c r="D8" s="3"/>
      <c r="E8" s="5">
        <v>10</v>
      </c>
      <c r="F8" s="3"/>
      <c r="G8" s="5">
        <v>24</v>
      </c>
      <c r="H8" s="6">
        <v>7</v>
      </c>
      <c r="I8" s="3"/>
      <c r="J8" s="3"/>
      <c r="K8" s="3"/>
    </row>
    <row r="9" ht="13.65" customHeight="1">
      <c r="A9" s="4">
        <v>42434</v>
      </c>
      <c r="B9" t="s" s="2">
        <v>14</v>
      </c>
      <c r="C9" t="s" s="2">
        <v>12</v>
      </c>
      <c r="D9" s="3"/>
      <c r="E9" s="5">
        <v>10</v>
      </c>
      <c r="F9" s="3"/>
      <c r="G9" s="5">
        <v>24</v>
      </c>
      <c r="H9" s="6">
        <v>9</v>
      </c>
      <c r="I9" s="3"/>
      <c r="J9" s="3"/>
      <c r="K9" s="3"/>
    </row>
    <row r="10" ht="13.65" customHeight="1">
      <c r="A10" s="4">
        <v>42600</v>
      </c>
      <c r="B10" t="s" s="2">
        <v>56</v>
      </c>
      <c r="C10" t="s" s="2">
        <v>21</v>
      </c>
      <c r="D10" s="3"/>
      <c r="E10" s="5">
        <v>10</v>
      </c>
      <c r="F10" s="3"/>
      <c r="G10" s="6">
        <v>24</v>
      </c>
      <c r="H10" s="6">
        <v>11</v>
      </c>
      <c r="I10" s="3"/>
      <c r="J10" s="3"/>
      <c r="K10" s="3"/>
    </row>
    <row r="11" ht="13.65" customHeight="1">
      <c r="A11" s="4">
        <v>42600</v>
      </c>
      <c r="B11" t="s" s="2">
        <v>58</v>
      </c>
      <c r="C11" t="s" s="2">
        <v>21</v>
      </c>
      <c r="D11" s="3"/>
      <c r="E11" s="5">
        <v>10</v>
      </c>
      <c r="F11" s="3"/>
      <c r="G11" s="6">
        <v>24</v>
      </c>
      <c r="H11" s="6">
        <v>22</v>
      </c>
      <c r="I11" s="3"/>
      <c r="J11" s="3"/>
      <c r="K11" s="3"/>
    </row>
    <row r="12" ht="13.65" customHeight="1">
      <c r="A12" s="4">
        <v>42530</v>
      </c>
      <c r="B12" t="s" s="2">
        <v>36</v>
      </c>
      <c r="C12" t="s" s="2">
        <v>21</v>
      </c>
      <c r="D12" s="3"/>
      <c r="E12" s="5">
        <v>10</v>
      </c>
      <c r="F12" s="3"/>
      <c r="G12" s="6">
        <v>24</v>
      </c>
      <c r="H12" s="6">
        <v>23</v>
      </c>
      <c r="I12" s="3"/>
      <c r="J12" s="3"/>
      <c r="K12" s="3"/>
    </row>
    <row r="13" ht="13.65" customHeight="1">
      <c r="A13" s="4">
        <v>42596</v>
      </c>
      <c r="B13" t="s" s="2">
        <v>30</v>
      </c>
      <c r="C13" t="s" s="2">
        <v>57</v>
      </c>
      <c r="D13" s="3"/>
      <c r="E13" s="5">
        <v>10</v>
      </c>
      <c r="F13" s="3"/>
      <c r="G13" s="6">
        <v>24</v>
      </c>
      <c r="H13" s="6">
        <v>33</v>
      </c>
      <c r="I13" s="3"/>
      <c r="J13" s="3"/>
      <c r="K13" s="3"/>
    </row>
    <row r="14" ht="13.65" customHeight="1">
      <c r="A14" s="4">
        <v>42434</v>
      </c>
      <c r="B14" t="s" s="2">
        <v>17</v>
      </c>
      <c r="C14" t="s" s="2">
        <v>12</v>
      </c>
      <c r="D14" s="3"/>
      <c r="E14" s="5">
        <v>10</v>
      </c>
      <c r="F14" s="3"/>
      <c r="G14" s="5">
        <v>24</v>
      </c>
      <c r="H14" s="6">
        <v>49</v>
      </c>
      <c r="I14" s="3"/>
      <c r="J14" s="3"/>
      <c r="K14" s="3"/>
    </row>
    <row r="15" ht="13.65" customHeight="1">
      <c r="A15" s="4">
        <v>42600</v>
      </c>
      <c r="B15" t="s" s="2">
        <v>32</v>
      </c>
      <c r="C15" t="s" s="2">
        <v>21</v>
      </c>
      <c r="D15" s="3"/>
      <c r="E15" s="5">
        <v>10</v>
      </c>
      <c r="F15" s="3"/>
      <c r="G15" s="6">
        <v>24</v>
      </c>
      <c r="H15" s="6">
        <v>54</v>
      </c>
      <c r="I15" s="3"/>
      <c r="J15" s="3"/>
      <c r="K15" s="3"/>
    </row>
    <row r="16" ht="13.65" customHeight="1">
      <c r="A16" s="4">
        <v>42502</v>
      </c>
      <c r="B16" t="s" s="2">
        <v>26</v>
      </c>
      <c r="C16" t="s" s="2">
        <v>21</v>
      </c>
      <c r="D16" s="3"/>
      <c r="E16" s="5">
        <v>10</v>
      </c>
      <c r="F16" s="3"/>
      <c r="G16" s="6">
        <v>25</v>
      </c>
      <c r="H16" s="6">
        <v>27</v>
      </c>
      <c r="I16" s="3"/>
      <c r="J16" s="3"/>
      <c r="K16" s="3"/>
    </row>
    <row r="17" ht="13.65" customHeight="1">
      <c r="A17" s="4">
        <v>42502</v>
      </c>
      <c r="B17" t="s" s="2">
        <v>27</v>
      </c>
      <c r="C17" t="s" s="2">
        <v>21</v>
      </c>
      <c r="D17" s="3"/>
      <c r="E17" s="5">
        <v>10</v>
      </c>
      <c r="F17" s="3"/>
      <c r="G17" s="6">
        <v>25</v>
      </c>
      <c r="H17" s="6">
        <v>28</v>
      </c>
      <c r="I17" s="3"/>
      <c r="J17" s="3"/>
      <c r="K17" s="3"/>
    </row>
    <row r="18" ht="13.65" customHeight="1">
      <c r="A18" s="4">
        <v>42434</v>
      </c>
      <c r="B18" t="s" s="2">
        <v>16</v>
      </c>
      <c r="C18" t="s" s="2">
        <v>12</v>
      </c>
      <c r="D18" s="3"/>
      <c r="E18" s="5">
        <v>10</v>
      </c>
      <c r="F18" s="3"/>
      <c r="G18" s="5">
        <v>25</v>
      </c>
      <c r="H18" s="6">
        <v>31</v>
      </c>
      <c r="I18" s="3"/>
      <c r="J18" s="3"/>
      <c r="K18" s="3"/>
    </row>
    <row r="19" ht="13.65" customHeight="1">
      <c r="A19" s="4">
        <v>42600</v>
      </c>
      <c r="B19" t="s" s="2">
        <v>59</v>
      </c>
      <c r="C19" t="s" s="2">
        <v>21</v>
      </c>
      <c r="D19" s="3"/>
      <c r="E19" s="5">
        <v>10</v>
      </c>
      <c r="F19" s="3"/>
      <c r="G19" s="6">
        <v>25</v>
      </c>
      <c r="H19" s="6">
        <v>45</v>
      </c>
      <c r="I19" s="3"/>
      <c r="J19" s="3"/>
      <c r="K19" s="3"/>
    </row>
    <row r="20" ht="13.65" customHeight="1">
      <c r="A20" s="4"/>
      <c r="B20" s="3"/>
      <c r="C20" s="3"/>
      <c r="D20" s="3"/>
      <c r="E20" s="3"/>
      <c r="F20" s="6"/>
      <c r="G20" s="6"/>
      <c r="H20" s="3"/>
      <c r="I20" s="3"/>
      <c r="J20" s="3"/>
      <c r="K20" s="3"/>
    </row>
    <row r="21" ht="13.65" customHeight="1">
      <c r="A21" s="4"/>
      <c r="B21" s="3"/>
      <c r="C21" s="3"/>
      <c r="D21" s="3"/>
      <c r="E21" s="3"/>
      <c r="F21" s="6"/>
      <c r="G21" s="6"/>
      <c r="H21" s="3"/>
      <c r="I21" s="3"/>
      <c r="J21" s="3"/>
      <c r="K21" s="3"/>
    </row>
    <row r="22" ht="13.65" customHeight="1">
      <c r="A22" s="4"/>
      <c r="B22" s="3"/>
      <c r="C22" s="3"/>
      <c r="D22" s="3"/>
      <c r="E22" s="3"/>
      <c r="F22" s="6"/>
      <c r="G22" s="6"/>
      <c r="H22" s="3"/>
      <c r="I22" s="3"/>
      <c r="J22" s="3"/>
      <c r="K22" s="3"/>
    </row>
    <row r="23" ht="13.65" customHeight="1">
      <c r="A23" t="s" s="2">
        <v>79</v>
      </c>
      <c r="B23" t="s" s="2">
        <v>1</v>
      </c>
      <c r="C23" t="s" s="2">
        <v>2</v>
      </c>
      <c r="D23" t="s" s="2">
        <v>80</v>
      </c>
      <c r="E23" t="s" s="2">
        <v>4</v>
      </c>
      <c r="F23" t="s" s="2">
        <v>5</v>
      </c>
      <c r="G23" t="s" s="2">
        <v>6</v>
      </c>
      <c r="H23" t="s" s="2">
        <v>7</v>
      </c>
      <c r="I23" s="3"/>
      <c r="J23" s="3"/>
      <c r="K23" s="3"/>
    </row>
    <row r="24" ht="13.65" customHeight="1">
      <c r="A24" s="3"/>
      <c r="B24" t="s" s="2">
        <v>34</v>
      </c>
      <c r="C24" t="s" s="2">
        <v>84</v>
      </c>
      <c r="D24" s="3"/>
      <c r="E24" s="5">
        <v>25</v>
      </c>
      <c r="F24" s="3"/>
      <c r="G24" s="5">
        <v>54</v>
      </c>
      <c r="H24" s="6">
        <v>20</v>
      </c>
      <c r="I24" s="3"/>
      <c r="J24" s="3"/>
      <c r="K24" s="3"/>
    </row>
    <row r="25" ht="13.65" customHeight="1">
      <c r="A25" s="4">
        <v>42579</v>
      </c>
      <c r="B25" t="s" s="2">
        <v>19</v>
      </c>
      <c r="C25" t="s" s="2">
        <v>21</v>
      </c>
      <c r="D25" s="3"/>
      <c r="E25" s="5">
        <v>25</v>
      </c>
      <c r="F25" s="5">
        <v>0</v>
      </c>
      <c r="G25" s="6">
        <v>59</v>
      </c>
      <c r="H25" s="6">
        <v>24</v>
      </c>
      <c r="I25" s="3"/>
      <c r="J25" s="3"/>
      <c r="K25" s="3"/>
    </row>
    <row r="26" ht="13.65" customHeight="1">
      <c r="A26" s="4">
        <v>42462</v>
      </c>
      <c r="B26" t="s" s="2">
        <v>11</v>
      </c>
      <c r="C26" t="s" s="2">
        <v>18</v>
      </c>
      <c r="D26" s="3"/>
      <c r="E26" s="5">
        <v>25</v>
      </c>
      <c r="F26" s="5">
        <v>0</v>
      </c>
      <c r="G26" s="5">
        <v>59</v>
      </c>
      <c r="H26" s="6">
        <v>49</v>
      </c>
      <c r="I26" s="3"/>
      <c r="J26" s="3"/>
      <c r="K26" s="5">
        <v>20</v>
      </c>
    </row>
    <row r="27" ht="13.65" customHeight="1">
      <c r="A27" s="4">
        <v>42540</v>
      </c>
      <c r="B27" t="s" s="2">
        <v>30</v>
      </c>
      <c r="C27" t="s" s="2">
        <v>52</v>
      </c>
      <c r="D27" s="3"/>
      <c r="E27" s="5">
        <v>25</v>
      </c>
      <c r="F27" s="5">
        <v>1</v>
      </c>
      <c r="G27" s="6">
        <v>1</v>
      </c>
      <c r="H27" s="6">
        <v>45</v>
      </c>
      <c r="I27" s="3"/>
      <c r="J27" s="3"/>
      <c r="K27" s="3"/>
    </row>
    <row r="28" ht="13.65" customHeight="1">
      <c r="A28" s="4">
        <v>42579</v>
      </c>
      <c r="B28" t="s" s="2">
        <v>56</v>
      </c>
      <c r="C28" t="s" s="2">
        <v>21</v>
      </c>
      <c r="D28" s="3"/>
      <c r="E28" s="5">
        <v>25</v>
      </c>
      <c r="F28" s="5">
        <v>1</v>
      </c>
      <c r="G28" s="6">
        <v>1</v>
      </c>
      <c r="H28" s="6">
        <v>49</v>
      </c>
      <c r="I28" s="3"/>
      <c r="J28" s="3"/>
      <c r="K28" s="3"/>
    </row>
    <row r="29" ht="13.65" customHeight="1">
      <c r="A29" s="4">
        <v>42561</v>
      </c>
      <c r="B29" t="s" s="2">
        <v>54</v>
      </c>
      <c r="C29" t="s" s="2">
        <v>21</v>
      </c>
      <c r="D29" s="3"/>
      <c r="E29" s="5">
        <v>25</v>
      </c>
      <c r="F29" s="5">
        <v>1</v>
      </c>
      <c r="G29" s="6">
        <v>2</v>
      </c>
      <c r="H29" s="6">
        <v>33</v>
      </c>
      <c r="I29" s="3"/>
      <c r="J29" s="3"/>
      <c r="K29" s="3"/>
    </row>
    <row r="30" ht="13.65" customHeight="1">
      <c r="A30" s="4">
        <v>42579</v>
      </c>
      <c r="B30" t="s" s="2">
        <v>36</v>
      </c>
      <c r="C30" t="s" s="2">
        <v>21</v>
      </c>
      <c r="D30" s="3"/>
      <c r="E30" s="5">
        <v>25</v>
      </c>
      <c r="F30" s="5">
        <v>1</v>
      </c>
      <c r="G30" s="6">
        <v>3</v>
      </c>
      <c r="H30" s="6">
        <v>17</v>
      </c>
      <c r="I30" s="3"/>
      <c r="J30" s="3"/>
      <c r="K30" s="3"/>
    </row>
    <row r="31" ht="13.65" customHeight="1">
      <c r="A31" s="4">
        <v>42504</v>
      </c>
      <c r="B31" t="s" s="2">
        <v>27</v>
      </c>
      <c r="C31" t="s" s="2">
        <v>28</v>
      </c>
      <c r="D31" s="3"/>
      <c r="E31" s="5">
        <v>25</v>
      </c>
      <c r="F31" s="5">
        <v>1</v>
      </c>
      <c r="G31" s="6">
        <v>3</v>
      </c>
      <c r="H31" s="6">
        <v>29</v>
      </c>
      <c r="I31" s="3"/>
      <c r="J31" s="3"/>
      <c r="K31" s="3"/>
    </row>
    <row r="32" ht="13.65" customHeight="1">
      <c r="A32" s="4">
        <v>42518</v>
      </c>
      <c r="B32" t="s" s="2">
        <v>30</v>
      </c>
      <c r="C32" t="s" s="2">
        <v>31</v>
      </c>
      <c r="D32" s="3"/>
      <c r="E32" s="5">
        <v>25</v>
      </c>
      <c r="F32" s="5">
        <v>1</v>
      </c>
      <c r="G32" s="6">
        <v>5</v>
      </c>
      <c r="H32" s="6">
        <v>24</v>
      </c>
      <c r="I32" s="3"/>
      <c r="J32" s="3"/>
      <c r="K32" s="3"/>
    </row>
    <row r="33" ht="13.65" customHeight="1">
      <c r="A33" s="4"/>
      <c r="B33" s="3"/>
      <c r="C33" s="3"/>
      <c r="D33" s="10"/>
      <c r="E33" s="6"/>
      <c r="F33" s="6"/>
      <c r="G33" s="9"/>
      <c r="H33" s="3"/>
      <c r="I33" s="3"/>
      <c r="J33" s="3"/>
      <c r="K33" s="3"/>
    </row>
    <row r="34" ht="13.65" customHeight="1">
      <c r="A34" s="4"/>
      <c r="B34" s="3"/>
      <c r="C34" s="3"/>
      <c r="D34" s="10"/>
      <c r="E34" s="6"/>
      <c r="F34" s="6"/>
      <c r="G34" s="9"/>
      <c r="H34" s="3"/>
      <c r="I34" s="3"/>
      <c r="J34" s="3"/>
      <c r="K34" s="3"/>
    </row>
    <row r="35" ht="13.65" customHeight="1">
      <c r="A35" s="4"/>
      <c r="B35" s="3"/>
      <c r="C35" s="3"/>
      <c r="D35" s="10"/>
      <c r="E35" s="6"/>
      <c r="F35" s="6"/>
      <c r="G35" s="9"/>
      <c r="H35" s="3"/>
      <c r="I35" s="3"/>
      <c r="J35" s="3"/>
      <c r="K35" s="3"/>
    </row>
    <row r="36" ht="13.65" customHeight="1">
      <c r="A36" s="4"/>
      <c r="B36" s="3"/>
      <c r="C36" s="3"/>
      <c r="D36" s="10"/>
      <c r="E36" s="6"/>
      <c r="F36" s="6"/>
      <c r="G36" s="9"/>
      <c r="H36" s="3"/>
      <c r="I36" s="3"/>
      <c r="J36" s="3"/>
      <c r="K36" s="3"/>
    </row>
    <row r="37" ht="13.65" customHeight="1">
      <c r="A37" s="4"/>
      <c r="B37" s="3"/>
      <c r="C37" s="3"/>
      <c r="D37" s="10"/>
      <c r="E37" s="6"/>
      <c r="F37" s="6"/>
      <c r="G37" s="9"/>
      <c r="H37" s="3"/>
      <c r="I37" s="3"/>
      <c r="J37" s="3"/>
      <c r="K37" s="3"/>
    </row>
    <row r="38" ht="13.65" customHeight="1">
      <c r="A38" s="4"/>
      <c r="B38" s="3"/>
      <c r="C38" s="3"/>
      <c r="D38" s="10"/>
      <c r="E38" s="3"/>
      <c r="F38" s="6"/>
      <c r="G38" s="9"/>
      <c r="H38" s="3"/>
      <c r="I38" s="3"/>
      <c r="J38" s="3"/>
      <c r="K38" s="3"/>
    </row>
    <row r="39" ht="13.65" customHeight="1">
      <c r="A39" s="4"/>
      <c r="B39" s="3"/>
      <c r="C39" s="3"/>
      <c r="D39" s="10"/>
      <c r="E39" s="3"/>
      <c r="F39" s="6"/>
      <c r="G39" s="9"/>
      <c r="H39" s="3"/>
      <c r="I39" s="3"/>
      <c r="J39" s="3"/>
      <c r="K39" s="3"/>
    </row>
    <row r="40" ht="13.65" customHeight="1">
      <c r="A40" s="4"/>
      <c r="B40" s="3"/>
      <c r="C40" s="3"/>
      <c r="D40" s="10"/>
      <c r="E40" s="3"/>
      <c r="F40" s="6"/>
      <c r="G40" s="9"/>
      <c r="H40" s="3"/>
      <c r="I40" s="3"/>
      <c r="J40" s="3"/>
      <c r="K40" s="3"/>
    </row>
    <row r="41" ht="13.65" customHeight="1">
      <c r="A41" s="4"/>
      <c r="B41" s="3"/>
      <c r="C41" s="3"/>
      <c r="D41" s="10"/>
      <c r="E41" s="3"/>
      <c r="F41" s="6"/>
      <c r="G41" s="9"/>
      <c r="H41" s="3"/>
      <c r="I41" s="3"/>
      <c r="J41" s="3"/>
      <c r="K41" s="3"/>
    </row>
    <row r="42" ht="13.65" customHeight="1">
      <c r="A42" s="4"/>
      <c r="B42" s="3"/>
      <c r="C42" s="3"/>
      <c r="D42" s="10"/>
      <c r="E42" s="3"/>
      <c r="F42" s="6"/>
      <c r="G42" s="9"/>
      <c r="H42" s="3"/>
      <c r="I42" s="3"/>
      <c r="J42" s="3"/>
      <c r="K42" s="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T169"/>
  <sheetViews>
    <sheetView workbookViewId="0" showGridLines="0" defaultGridColor="1"/>
  </sheetViews>
  <sheetFormatPr defaultColWidth="8.83333" defaultRowHeight="13" customHeight="1" outlineLevelRow="0" outlineLevelCol="0"/>
  <cols>
    <col min="1" max="1" width="11.6719" style="15" customWidth="1"/>
    <col min="2" max="2" width="25" style="15" customWidth="1"/>
    <col min="3" max="3" width="22.5" style="15" customWidth="1"/>
    <col min="4" max="4" width="15.5" style="15" customWidth="1"/>
    <col min="5" max="5" width="8.85156" style="15" customWidth="1"/>
    <col min="6" max="6" width="8.85156" style="15" customWidth="1"/>
    <col min="7" max="7" width="8.85156" style="15" customWidth="1"/>
    <col min="8" max="8" width="8.85156" style="15" customWidth="1"/>
    <col min="9" max="9" width="8.85156" style="15" customWidth="1"/>
    <col min="10" max="10" width="10" style="15" customWidth="1"/>
    <col min="11" max="11" width="8.85156" style="15" customWidth="1"/>
    <col min="12" max="12" width="8.85156" style="15" customWidth="1"/>
    <col min="13" max="13" width="8.85156" style="15" customWidth="1"/>
    <col min="14" max="14" width="7.5" style="15" customWidth="1"/>
    <col min="15" max="15" width="7.5" style="15" customWidth="1"/>
    <col min="16" max="16" width="8.85156" style="15" customWidth="1"/>
    <col min="17" max="17" width="8.85156" style="15" customWidth="1"/>
    <col min="18" max="18" width="8.85156" style="15" customWidth="1"/>
    <col min="19" max="19" width="8.85156" style="15" customWidth="1"/>
    <col min="20" max="20" width="8.85156" style="15" customWidth="1"/>
    <col min="21" max="256" width="8.85156" style="15" customWidth="1"/>
  </cols>
  <sheetData>
    <row r="1" ht="13.65" customHeight="1">
      <c r="A1" s="3"/>
      <c r="B1" s="16"/>
      <c r="C1" t="s" s="13">
        <v>95</v>
      </c>
      <c r="D1" t="s" s="17">
        <v>96</v>
      </c>
      <c r="E1" t="s" s="13">
        <v>97</v>
      </c>
      <c r="F1" s="16"/>
      <c r="G1" s="16"/>
      <c r="H1" s="16"/>
      <c r="I1" t="s" s="13">
        <v>98</v>
      </c>
      <c r="J1" t="s" s="17">
        <v>99</v>
      </c>
      <c r="K1" s="16"/>
      <c r="L1" s="16"/>
      <c r="M1" t="s" s="13">
        <v>100</v>
      </c>
      <c r="N1" t="s" s="13">
        <v>101</v>
      </c>
      <c r="O1" t="s" s="13">
        <v>102</v>
      </c>
      <c r="P1" t="s" s="13">
        <v>102</v>
      </c>
      <c r="Q1" t="s" s="13">
        <v>102</v>
      </c>
      <c r="R1" t="s" s="13">
        <v>102</v>
      </c>
      <c r="S1" t="s" s="13">
        <v>102</v>
      </c>
      <c r="T1" t="s" s="13">
        <v>103</v>
      </c>
    </row>
    <row r="2" ht="13.65" customHeight="1">
      <c r="A2" s="3"/>
      <c r="B2" s="16"/>
      <c r="C2" s="16"/>
      <c r="D2" s="18"/>
      <c r="E2" s="16"/>
      <c r="F2" s="16"/>
      <c r="G2" s="16"/>
      <c r="H2" s="16"/>
      <c r="I2" s="16"/>
      <c r="J2" s="18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3.65" customHeight="1">
      <c r="A3" s="3"/>
      <c r="B3" t="s" s="13">
        <v>1</v>
      </c>
      <c r="C3" t="s" s="13">
        <v>104</v>
      </c>
      <c r="D3" t="s" s="17">
        <v>105</v>
      </c>
      <c r="E3" t="s" s="13">
        <v>98</v>
      </c>
      <c r="F3" t="s" s="13">
        <v>106</v>
      </c>
      <c r="G3" t="s" s="13">
        <v>107</v>
      </c>
      <c r="H3" t="s" s="13">
        <v>108</v>
      </c>
      <c r="I3" t="s" s="13">
        <v>109</v>
      </c>
      <c r="J3" t="s" s="13">
        <v>110</v>
      </c>
      <c r="K3" t="s" s="13">
        <v>111</v>
      </c>
      <c r="L3" t="s" s="13">
        <v>112</v>
      </c>
      <c r="M3" s="16">
        <v>25</v>
      </c>
      <c r="N3" s="16">
        <v>50</v>
      </c>
      <c r="O3" s="16">
        <v>0</v>
      </c>
      <c r="P3" s="16">
        <v>10</v>
      </c>
      <c r="Q3" t="s" s="13">
        <v>113</v>
      </c>
      <c r="R3" s="16">
        <v>50</v>
      </c>
      <c r="S3" s="16">
        <v>100</v>
      </c>
      <c r="T3" s="3"/>
    </row>
    <row r="4" ht="13.65" customHeight="1">
      <c r="A4" s="16">
        <v>1</v>
      </c>
      <c r="B4" t="s" s="2">
        <v>13</v>
      </c>
      <c r="C4" s="5">
        <f>D4+J4</f>
        <v>63</v>
      </c>
      <c r="D4" s="19">
        <f>F4+G4</f>
        <v>40</v>
      </c>
      <c r="E4" s="6">
        <f>E61</f>
        <v>15</v>
      </c>
      <c r="F4" s="6">
        <f>F76</f>
        <v>20</v>
      </c>
      <c r="G4" s="6">
        <f>G167</f>
        <v>20</v>
      </c>
      <c r="H4" s="5"/>
      <c r="I4" s="5"/>
      <c r="J4" s="20">
        <f>K4+P4</f>
        <v>23</v>
      </c>
      <c r="K4" s="5">
        <f>K44</f>
        <v>15</v>
      </c>
      <c r="L4" s="5"/>
      <c r="M4" s="3"/>
      <c r="N4" s="3"/>
      <c r="O4" s="3"/>
      <c r="P4" s="5">
        <v>8</v>
      </c>
      <c r="Q4" s="3"/>
      <c r="R4" s="3"/>
      <c r="S4" s="5"/>
      <c r="T4" s="3"/>
    </row>
    <row r="5" ht="13.65" customHeight="1">
      <c r="A5" s="16">
        <v>3</v>
      </c>
      <c r="B5" t="s" s="2">
        <v>15</v>
      </c>
      <c r="C5" s="5">
        <f>D5+J5</f>
        <v>50</v>
      </c>
      <c r="D5" s="19">
        <f>F5+G5</f>
        <v>30</v>
      </c>
      <c r="E5" s="5">
        <f>E62</f>
        <v>12</v>
      </c>
      <c r="F5" s="5">
        <f>F77</f>
        <v>15</v>
      </c>
      <c r="G5" s="6">
        <f>G168</f>
        <v>15</v>
      </c>
      <c r="H5" s="5"/>
      <c r="I5" s="5"/>
      <c r="J5" s="20">
        <f>K5+P5</f>
        <v>20</v>
      </c>
      <c r="K5" s="5">
        <f>K46</f>
        <v>10</v>
      </c>
      <c r="L5" s="5"/>
      <c r="M5" s="3"/>
      <c r="N5" s="3"/>
      <c r="O5" s="3"/>
      <c r="P5" s="16">
        <v>10</v>
      </c>
      <c r="Q5" s="3"/>
      <c r="R5" s="3"/>
      <c r="S5" s="5"/>
      <c r="T5" s="5"/>
    </row>
    <row r="6" ht="13.65" customHeight="1">
      <c r="A6" s="16">
        <v>4</v>
      </c>
      <c r="B6" t="s" s="2">
        <v>11</v>
      </c>
      <c r="C6" s="5">
        <f>D6+J6</f>
        <v>46</v>
      </c>
      <c r="D6" s="19">
        <f>E6+F6</f>
        <v>6</v>
      </c>
      <c r="E6" s="6"/>
      <c r="F6" s="5">
        <f>F82</f>
        <v>6</v>
      </c>
      <c r="G6" s="6"/>
      <c r="H6" s="3"/>
      <c r="I6" s="3"/>
      <c r="J6" s="20">
        <f>K6+R6</f>
        <v>40</v>
      </c>
      <c r="K6" s="5">
        <f>K43</f>
        <v>20</v>
      </c>
      <c r="L6" s="5">
        <f>L151</f>
        <v>10</v>
      </c>
      <c r="M6" s="16"/>
      <c r="N6" s="16">
        <f>N143</f>
        <v>20</v>
      </c>
      <c r="O6" s="16"/>
      <c r="P6" s="16">
        <v>15</v>
      </c>
      <c r="Q6" s="16">
        <v>12</v>
      </c>
      <c r="R6" s="16">
        <v>20</v>
      </c>
      <c r="S6" s="3"/>
      <c r="T6" s="3"/>
    </row>
    <row r="7" ht="13.65" customHeight="1">
      <c r="A7" s="16">
        <v>5</v>
      </c>
      <c r="B7" t="s" s="2">
        <v>34</v>
      </c>
      <c r="C7" s="5">
        <f>D7+J7</f>
        <v>40</v>
      </c>
      <c r="D7" s="19">
        <f>E7+F7</f>
        <v>0</v>
      </c>
      <c r="E7" s="3"/>
      <c r="F7" s="3"/>
      <c r="G7" s="6"/>
      <c r="H7" s="3"/>
      <c r="I7" s="3"/>
      <c r="J7" s="20">
        <f>P7+Q7</f>
        <v>40</v>
      </c>
      <c r="K7" s="3"/>
      <c r="L7" s="3"/>
      <c r="M7" s="16"/>
      <c r="N7" s="16"/>
      <c r="O7" s="16"/>
      <c r="P7" s="5">
        <v>20</v>
      </c>
      <c r="Q7" s="16">
        <v>20</v>
      </c>
      <c r="R7" s="16"/>
      <c r="S7" s="3"/>
      <c r="T7" s="3"/>
    </row>
    <row r="8" ht="13.65" customHeight="1">
      <c r="A8" s="16">
        <v>7</v>
      </c>
      <c r="B8" t="s" s="2">
        <v>58</v>
      </c>
      <c r="C8" s="5">
        <f>D8+J8</f>
        <v>35</v>
      </c>
      <c r="D8" s="19">
        <f>E8+F8</f>
        <v>0</v>
      </c>
      <c r="E8" s="3"/>
      <c r="F8" s="6"/>
      <c r="G8" s="6"/>
      <c r="H8" s="3"/>
      <c r="I8" s="3"/>
      <c r="J8" s="20">
        <f>L8+M8</f>
        <v>35</v>
      </c>
      <c r="K8" s="3"/>
      <c r="L8" s="5">
        <f>L149</f>
        <v>15</v>
      </c>
      <c r="M8" s="16">
        <v>20</v>
      </c>
      <c r="N8" s="16"/>
      <c r="O8" s="16"/>
      <c r="P8" s="5">
        <v>5</v>
      </c>
      <c r="Q8" s="16"/>
      <c r="R8" s="16"/>
      <c r="S8" s="3"/>
      <c r="T8" s="3"/>
    </row>
    <row r="9" ht="13.65" customHeight="1">
      <c r="A9" s="16">
        <v>8</v>
      </c>
      <c r="B9" t="s" s="2">
        <v>19</v>
      </c>
      <c r="C9" s="5">
        <f>D9+J9</f>
        <v>30</v>
      </c>
      <c r="D9" s="19">
        <f>E9+F9</f>
        <v>0</v>
      </c>
      <c r="E9" s="6"/>
      <c r="F9" s="6"/>
      <c r="G9" s="6"/>
      <c r="H9" s="3"/>
      <c r="I9" s="3"/>
      <c r="J9" s="20">
        <f>M9+Q9</f>
        <v>30</v>
      </c>
      <c r="K9" s="3"/>
      <c r="L9" s="5">
        <f>L152</f>
        <v>8</v>
      </c>
      <c r="M9" s="16">
        <v>15</v>
      </c>
      <c r="N9" s="16"/>
      <c r="O9" s="16"/>
      <c r="P9" s="5">
        <v>12</v>
      </c>
      <c r="Q9" s="16">
        <v>15</v>
      </c>
      <c r="R9" s="16"/>
      <c r="S9" s="3"/>
      <c r="T9" s="3"/>
    </row>
    <row r="10" ht="13.65" customHeight="1">
      <c r="A10" s="16">
        <v>11</v>
      </c>
      <c r="B10" t="s" s="2">
        <v>30</v>
      </c>
      <c r="C10" s="5">
        <f>D10+J10</f>
        <v>30</v>
      </c>
      <c r="D10" s="19">
        <f>E10+F10</f>
        <v>0</v>
      </c>
      <c r="E10" s="6"/>
      <c r="F10" s="6"/>
      <c r="G10" s="6"/>
      <c r="H10" s="3"/>
      <c r="I10" s="3"/>
      <c r="J10" s="20">
        <f>N10+R10</f>
        <v>30</v>
      </c>
      <c r="K10" s="3"/>
      <c r="L10" s="3"/>
      <c r="M10" s="16"/>
      <c r="N10" s="16">
        <v>15</v>
      </c>
      <c r="O10" s="16"/>
      <c r="P10" s="5">
        <v>3</v>
      </c>
      <c r="Q10" s="5">
        <v>10</v>
      </c>
      <c r="R10" s="5">
        <v>15</v>
      </c>
      <c r="S10" s="3"/>
      <c r="T10" s="3"/>
    </row>
    <row r="11" ht="13.65" customHeight="1">
      <c r="A11" s="16">
        <v>12</v>
      </c>
      <c r="B11" t="s" s="2">
        <v>56</v>
      </c>
      <c r="C11" s="5">
        <f>D11+J11</f>
        <v>33</v>
      </c>
      <c r="D11" s="19">
        <f>E11+F11</f>
        <v>15</v>
      </c>
      <c r="E11" s="6"/>
      <c r="F11" s="6">
        <f>F77</f>
        <v>15</v>
      </c>
      <c r="G11" s="6"/>
      <c r="H11" s="3"/>
      <c r="I11" s="3"/>
      <c r="J11" s="20">
        <f>L11+Q11</f>
        <v>18</v>
      </c>
      <c r="K11" s="3"/>
      <c r="L11" s="5">
        <f>L151</f>
        <v>10</v>
      </c>
      <c r="M11" s="16"/>
      <c r="N11" s="16"/>
      <c r="O11" s="16"/>
      <c r="P11" s="5">
        <v>6</v>
      </c>
      <c r="Q11" s="16">
        <v>8</v>
      </c>
      <c r="R11" s="16"/>
      <c r="S11" s="3"/>
      <c r="T11" s="3"/>
    </row>
    <row r="12" ht="13.65" customHeight="1">
      <c r="A12" s="16">
        <v>14</v>
      </c>
      <c r="B12" t="s" s="2">
        <v>24</v>
      </c>
      <c r="C12" s="6">
        <f>F12+G12</f>
        <v>27</v>
      </c>
      <c r="D12" s="19">
        <f>E12+F12</f>
        <v>25</v>
      </c>
      <c r="E12" s="5">
        <f>E63</f>
        <v>10</v>
      </c>
      <c r="F12" s="6">
        <f>F77</f>
        <v>15</v>
      </c>
      <c r="G12" s="6">
        <f>G169</f>
        <v>12</v>
      </c>
      <c r="H12" s="3"/>
      <c r="I12" s="3"/>
      <c r="J12" s="20">
        <v>0</v>
      </c>
      <c r="K12" s="3"/>
      <c r="L12" s="3"/>
      <c r="M12" s="16"/>
      <c r="N12" s="16"/>
      <c r="O12" s="16"/>
      <c r="P12" s="3"/>
      <c r="Q12" s="16"/>
      <c r="R12" s="16"/>
      <c r="S12" s="3"/>
      <c r="T12" s="3"/>
    </row>
    <row r="13" ht="13.65" customHeight="1">
      <c r="A13" s="16">
        <v>13</v>
      </c>
      <c r="B13" t="s" s="2">
        <v>32</v>
      </c>
      <c r="C13" s="5">
        <f>D13+J13</f>
        <v>21</v>
      </c>
      <c r="D13" s="19">
        <f>E13+F13</f>
        <v>0</v>
      </c>
      <c r="E13" s="3"/>
      <c r="F13" s="3"/>
      <c r="G13" s="6"/>
      <c r="H13" s="3"/>
      <c r="I13" s="3"/>
      <c r="J13" s="20">
        <f>L13+P13</f>
        <v>21</v>
      </c>
      <c r="K13" s="3"/>
      <c r="L13" s="5">
        <f>L148</f>
        <v>20</v>
      </c>
      <c r="M13" s="16"/>
      <c r="N13" s="16"/>
      <c r="O13" s="16"/>
      <c r="P13" s="5">
        <v>1</v>
      </c>
      <c r="Q13" s="16"/>
      <c r="R13" s="16"/>
      <c r="S13" s="3"/>
      <c r="T13" s="3"/>
    </row>
    <row r="14" ht="13.65" customHeight="1">
      <c r="A14" s="16">
        <v>6</v>
      </c>
      <c r="B14" t="s" s="2">
        <v>22</v>
      </c>
      <c r="C14" s="5">
        <f>D14+J14</f>
        <v>0</v>
      </c>
      <c r="D14" s="19">
        <f>E14+F14</f>
        <v>0</v>
      </c>
      <c r="E14" s="5">
        <f>E66</f>
        <v>0</v>
      </c>
      <c r="F14" s="3"/>
      <c r="G14" s="6"/>
      <c r="H14" s="3"/>
      <c r="I14" s="3"/>
      <c r="J14" s="20">
        <f>K14+P14</f>
        <v>0</v>
      </c>
      <c r="K14" s="3"/>
      <c r="L14" s="3"/>
      <c r="M14" s="16"/>
      <c r="N14" s="16"/>
      <c r="O14" s="16"/>
      <c r="P14" s="3"/>
      <c r="Q14" s="16"/>
      <c r="R14" s="16"/>
      <c r="S14" s="3"/>
      <c r="T14" s="3"/>
    </row>
    <row r="15" ht="13.65" customHeight="1">
      <c r="A15" s="16">
        <v>15</v>
      </c>
      <c r="B15" t="s" s="2">
        <v>16</v>
      </c>
      <c r="C15" s="5">
        <f>D15+J15</f>
        <v>17</v>
      </c>
      <c r="D15" s="19">
        <f>E15+F15</f>
        <v>8</v>
      </c>
      <c r="E15" s="3"/>
      <c r="F15" s="5">
        <f>F80</f>
        <v>8</v>
      </c>
      <c r="G15" s="3"/>
      <c r="H15" s="3"/>
      <c r="I15" s="3"/>
      <c r="J15" s="20">
        <f>K15+P15</f>
        <v>9</v>
      </c>
      <c r="K15" s="5">
        <f>K47</f>
        <v>8</v>
      </c>
      <c r="L15" s="3"/>
      <c r="M15" s="3"/>
      <c r="N15" s="3"/>
      <c r="O15" s="3"/>
      <c r="P15" s="5">
        <v>1</v>
      </c>
      <c r="Q15" s="16"/>
      <c r="R15" s="16"/>
      <c r="S15" s="3"/>
      <c r="T15" s="3"/>
    </row>
    <row r="16" ht="13.65" customHeight="1">
      <c r="A16" s="16">
        <v>17</v>
      </c>
      <c r="B16" t="s" s="2">
        <v>36</v>
      </c>
      <c r="C16" s="5">
        <f>D16+J16</f>
        <v>16</v>
      </c>
      <c r="D16" s="19">
        <f>E16+F16</f>
        <v>0</v>
      </c>
      <c r="E16" s="6"/>
      <c r="F16" s="3"/>
      <c r="G16" s="6"/>
      <c r="H16" s="3"/>
      <c r="I16" s="3"/>
      <c r="J16" s="20">
        <f>M16+Q16</f>
        <v>16</v>
      </c>
      <c r="K16" s="3"/>
      <c r="L16" s="3"/>
      <c r="M16" s="16">
        <v>10</v>
      </c>
      <c r="N16" s="16"/>
      <c r="O16" s="16"/>
      <c r="P16" s="5">
        <v>4</v>
      </c>
      <c r="Q16" s="16">
        <v>6</v>
      </c>
      <c r="R16" s="16"/>
      <c r="S16" s="3"/>
      <c r="T16" s="3"/>
    </row>
    <row r="17" ht="13.65" customHeight="1">
      <c r="A17" s="16">
        <v>18</v>
      </c>
      <c r="B17" t="s" s="2">
        <v>59</v>
      </c>
      <c r="C17" s="5">
        <f>D17+J17</f>
        <v>16</v>
      </c>
      <c r="D17" s="19">
        <f>E17+F17</f>
        <v>0</v>
      </c>
      <c r="E17" s="6"/>
      <c r="F17" s="5">
        <f>F98</f>
        <v>0</v>
      </c>
      <c r="G17" s="6"/>
      <c r="H17" s="3"/>
      <c r="I17" s="3"/>
      <c r="J17" s="20">
        <f>L17+P17</f>
        <v>16</v>
      </c>
      <c r="K17" s="3"/>
      <c r="L17" s="5">
        <f>L149</f>
        <v>15</v>
      </c>
      <c r="M17" s="16"/>
      <c r="N17" s="16"/>
      <c r="O17" s="16"/>
      <c r="P17" s="5">
        <v>1</v>
      </c>
      <c r="Q17" s="16"/>
      <c r="R17" s="16"/>
      <c r="S17" s="3"/>
      <c r="T17" s="3"/>
    </row>
    <row r="18" ht="13.65" customHeight="1">
      <c r="A18" s="16">
        <v>16</v>
      </c>
      <c r="B18" t="s" s="2">
        <v>14</v>
      </c>
      <c r="C18" s="5">
        <f>D18+J18</f>
        <v>18</v>
      </c>
      <c r="D18" s="19">
        <f>E18+F18</f>
        <v>3</v>
      </c>
      <c r="E18" s="3"/>
      <c r="F18" s="6">
        <f>F85</f>
        <v>3</v>
      </c>
      <c r="G18" s="6"/>
      <c r="H18" s="3"/>
      <c r="I18" s="3"/>
      <c r="J18" s="20">
        <f>K17+L17</f>
        <v>15</v>
      </c>
      <c r="K18" s="5">
        <f>K47</f>
        <v>8</v>
      </c>
      <c r="L18" s="3"/>
      <c r="M18" s="5">
        <v>12</v>
      </c>
      <c r="N18" s="3"/>
      <c r="O18" s="3"/>
      <c r="P18" s="5">
        <f>P114</f>
        <v>5</v>
      </c>
      <c r="Q18" s="16"/>
      <c r="R18" s="16"/>
      <c r="S18" s="3"/>
      <c r="T18" s="3"/>
    </row>
    <row r="19" ht="13.65" customHeight="1">
      <c r="A19" s="16">
        <v>19</v>
      </c>
      <c r="B19" t="s" s="2">
        <v>17</v>
      </c>
      <c r="C19" s="5">
        <f>D19+J19</f>
        <v>9</v>
      </c>
      <c r="D19" s="19">
        <f>E19+F19</f>
        <v>0</v>
      </c>
      <c r="E19" s="3"/>
      <c r="F19" s="3"/>
      <c r="G19" s="3"/>
      <c r="H19" s="3"/>
      <c r="I19" s="3"/>
      <c r="J19" s="20">
        <f>K19+P19</f>
        <v>9</v>
      </c>
      <c r="K19" s="5">
        <f>K48</f>
        <v>7</v>
      </c>
      <c r="L19" s="16"/>
      <c r="M19" s="16"/>
      <c r="N19" s="16"/>
      <c r="O19" s="16"/>
      <c r="P19" s="5">
        <v>2</v>
      </c>
      <c r="Q19" s="16"/>
      <c r="R19" s="3"/>
      <c r="S19" s="3"/>
      <c r="T19" s="3"/>
    </row>
    <row r="20" ht="13.65" customHeight="1">
      <c r="A20" s="16">
        <v>20</v>
      </c>
      <c r="B20" t="s" s="2">
        <v>54</v>
      </c>
      <c r="C20" s="5">
        <f>D20+J20</f>
        <v>8</v>
      </c>
      <c r="D20" s="19">
        <f>E20+F20</f>
        <v>0</v>
      </c>
      <c r="E20" s="3"/>
      <c r="F20" s="6"/>
      <c r="G20" s="6"/>
      <c r="H20" s="3"/>
      <c r="I20" s="3"/>
      <c r="J20" s="20">
        <f>P20+Q20</f>
        <v>8</v>
      </c>
      <c r="K20" s="3"/>
      <c r="L20" s="3"/>
      <c r="M20" s="16"/>
      <c r="N20" s="16"/>
      <c r="O20" s="16"/>
      <c r="P20" s="16">
        <v>1</v>
      </c>
      <c r="Q20" s="5">
        <v>7</v>
      </c>
      <c r="R20" s="16"/>
      <c r="S20" s="3"/>
      <c r="T20" s="3"/>
    </row>
    <row r="21" ht="13.65" customHeight="1">
      <c r="A21" s="16">
        <v>21</v>
      </c>
      <c r="B21" t="s" s="2">
        <v>41</v>
      </c>
      <c r="C21" s="5">
        <f>D21+J21</f>
        <v>7</v>
      </c>
      <c r="D21" s="19">
        <f>E21+F21</f>
        <v>7</v>
      </c>
      <c r="E21" s="3"/>
      <c r="F21" s="5">
        <f>F81</f>
        <v>7</v>
      </c>
      <c r="G21" s="6"/>
      <c r="H21" s="3"/>
      <c r="I21" s="3"/>
      <c r="J21" s="20">
        <v>0</v>
      </c>
      <c r="K21" s="3"/>
      <c r="L21" s="3"/>
      <c r="M21" s="16"/>
      <c r="N21" s="16"/>
      <c r="O21" s="16"/>
      <c r="P21" s="3"/>
      <c r="Q21" s="16"/>
      <c r="R21" s="16"/>
      <c r="S21" s="3"/>
      <c r="T21" s="16"/>
    </row>
    <row r="22" ht="13.65" customHeight="1">
      <c r="A22" s="16">
        <v>22</v>
      </c>
      <c r="B22" t="s" s="2">
        <v>27</v>
      </c>
      <c r="C22" s="5">
        <f>D22+J22</f>
        <v>6</v>
      </c>
      <c r="D22" s="19">
        <f>E22+F22</f>
        <v>0</v>
      </c>
      <c r="E22" s="6"/>
      <c r="F22" s="6"/>
      <c r="G22" s="6"/>
      <c r="H22" s="3"/>
      <c r="I22" s="3"/>
      <c r="J22" s="20">
        <f>P22+Q22</f>
        <v>6</v>
      </c>
      <c r="K22" s="3"/>
      <c r="L22" s="3"/>
      <c r="M22" s="16"/>
      <c r="N22" s="16"/>
      <c r="O22" s="16"/>
      <c r="P22" s="5">
        <v>1</v>
      </c>
      <c r="Q22" s="5">
        <v>5</v>
      </c>
      <c r="R22" s="16"/>
      <c r="S22" s="3"/>
      <c r="T22" s="3"/>
    </row>
    <row r="23" ht="13.65" customHeight="1">
      <c r="A23" s="16">
        <v>23</v>
      </c>
      <c r="B23" t="s" s="2">
        <v>42</v>
      </c>
      <c r="C23" s="5">
        <f>D23+J23</f>
        <v>4</v>
      </c>
      <c r="D23" s="19">
        <f>E23+F23</f>
        <v>4</v>
      </c>
      <c r="E23" s="3"/>
      <c r="F23" s="5">
        <f>F84</f>
        <v>4</v>
      </c>
      <c r="G23" s="3"/>
      <c r="H23" s="3"/>
      <c r="I23" s="3"/>
      <c r="J23" s="20">
        <v>0</v>
      </c>
      <c r="K23" s="3"/>
      <c r="L23" s="16"/>
      <c r="M23" s="16"/>
      <c r="N23" s="16"/>
      <c r="O23" s="16"/>
      <c r="P23" s="16"/>
      <c r="Q23" s="16"/>
      <c r="R23" s="3"/>
      <c r="S23" s="3"/>
      <c r="T23" s="3"/>
    </row>
    <row r="24" ht="13.65" customHeight="1">
      <c r="A24" s="16">
        <v>24</v>
      </c>
      <c r="B24" t="s" s="2">
        <v>43</v>
      </c>
      <c r="C24" s="5">
        <f>D24+J24</f>
        <v>3</v>
      </c>
      <c r="D24" s="19">
        <f>E24+F24</f>
        <v>3</v>
      </c>
      <c r="E24" s="3"/>
      <c r="F24" s="5">
        <f>F85</f>
        <v>3</v>
      </c>
      <c r="G24" s="3"/>
      <c r="H24" s="3"/>
      <c r="I24" s="3"/>
      <c r="J24" s="20">
        <v>0</v>
      </c>
      <c r="K24" s="3"/>
      <c r="L24" s="16"/>
      <c r="M24" s="16"/>
      <c r="N24" s="16"/>
      <c r="O24" s="16"/>
      <c r="P24" s="16"/>
      <c r="Q24" s="16"/>
      <c r="R24" s="3"/>
      <c r="S24" s="3"/>
      <c r="T24" s="3"/>
    </row>
    <row r="25" ht="13.65" customHeight="1">
      <c r="A25" s="16">
        <v>25</v>
      </c>
      <c r="B25" t="s" s="2">
        <v>44</v>
      </c>
      <c r="C25" s="5">
        <f>D25+J25</f>
        <v>2</v>
      </c>
      <c r="D25" s="19">
        <f>E25+F25</f>
        <v>2</v>
      </c>
      <c r="E25" s="6"/>
      <c r="F25" s="5">
        <f>F86</f>
        <v>2</v>
      </c>
      <c r="G25" s="6"/>
      <c r="H25" s="3"/>
      <c r="I25" s="3"/>
      <c r="J25" s="20">
        <f>L25+P25</f>
        <v>0</v>
      </c>
      <c r="K25" s="3"/>
      <c r="L25" s="3"/>
      <c r="M25" s="16"/>
      <c r="N25" s="16"/>
      <c r="O25" s="16"/>
      <c r="P25" s="16"/>
      <c r="Q25" s="16"/>
      <c r="R25" s="16"/>
      <c r="S25" s="3"/>
      <c r="T25" s="3"/>
    </row>
    <row r="26" ht="13.65" customHeight="1">
      <c r="A26" s="16">
        <v>26</v>
      </c>
      <c r="B26" t="s" s="2">
        <v>47</v>
      </c>
      <c r="C26" s="5">
        <f>D26+J26</f>
        <v>1</v>
      </c>
      <c r="D26" s="19">
        <f>E26+F26</f>
        <v>1</v>
      </c>
      <c r="E26" s="3"/>
      <c r="F26" s="5">
        <v>1</v>
      </c>
      <c r="G26" s="3"/>
      <c r="H26" s="3"/>
      <c r="I26" s="3"/>
      <c r="J26" s="20">
        <v>0</v>
      </c>
      <c r="K26" s="3"/>
      <c r="L26" s="3"/>
      <c r="M26" s="3"/>
      <c r="N26" s="3"/>
      <c r="O26" s="3"/>
      <c r="P26" s="3"/>
      <c r="Q26" s="16"/>
      <c r="R26" s="16"/>
      <c r="S26" s="3"/>
      <c r="T26" s="3"/>
    </row>
    <row r="27" ht="13.65" customHeight="1">
      <c r="A27" s="16">
        <v>27</v>
      </c>
      <c r="B27" t="s" s="2">
        <v>46</v>
      </c>
      <c r="C27" s="5">
        <f>D27+J27</f>
        <v>1</v>
      </c>
      <c r="D27" s="19">
        <f>E27+F27</f>
        <v>1</v>
      </c>
      <c r="E27" s="3"/>
      <c r="F27" s="5">
        <v>1</v>
      </c>
      <c r="G27" s="6"/>
      <c r="H27" s="3"/>
      <c r="I27" s="3"/>
      <c r="J27" s="20">
        <v>0</v>
      </c>
      <c r="K27" s="3"/>
      <c r="L27" s="3"/>
      <c r="M27" s="16"/>
      <c r="N27" s="16"/>
      <c r="O27" s="16"/>
      <c r="P27" s="3"/>
      <c r="Q27" s="16"/>
      <c r="R27" s="16"/>
      <c r="S27" s="3"/>
      <c r="T27" s="3"/>
    </row>
    <row r="28" ht="13.65" customHeight="1">
      <c r="A28" s="16">
        <v>28</v>
      </c>
      <c r="B28" t="s" s="2">
        <v>48</v>
      </c>
      <c r="C28" s="5">
        <f>D28+J28</f>
        <v>1</v>
      </c>
      <c r="D28" s="19">
        <f>E28+F28</f>
        <v>1</v>
      </c>
      <c r="E28" s="6"/>
      <c r="F28" s="5">
        <v>1</v>
      </c>
      <c r="G28" s="6"/>
      <c r="H28" s="3"/>
      <c r="I28" s="3"/>
      <c r="J28" s="20">
        <f>K28+P28</f>
        <v>0</v>
      </c>
      <c r="K28" s="3"/>
      <c r="L28" s="3"/>
      <c r="M28" s="16"/>
      <c r="N28" s="16"/>
      <c r="O28" s="16"/>
      <c r="P28" s="16"/>
      <c r="Q28" s="16"/>
      <c r="R28" s="16"/>
      <c r="S28" s="3"/>
      <c r="T28" s="3"/>
    </row>
    <row r="29" ht="13.65" customHeight="1">
      <c r="A29" s="16">
        <v>29</v>
      </c>
      <c r="B29" t="s" s="2">
        <v>49</v>
      </c>
      <c r="C29" s="5">
        <f>D29+J29</f>
        <v>1</v>
      </c>
      <c r="D29" s="19">
        <f>E29+F29</f>
        <v>1</v>
      </c>
      <c r="E29" s="6"/>
      <c r="F29" s="5">
        <v>1</v>
      </c>
      <c r="G29" s="6"/>
      <c r="H29" s="3"/>
      <c r="I29" s="3"/>
      <c r="J29" s="20">
        <f>K29+N29</f>
        <v>0</v>
      </c>
      <c r="K29" s="3"/>
      <c r="L29" s="3"/>
      <c r="M29" s="16"/>
      <c r="N29" s="16"/>
      <c r="O29" s="16"/>
      <c r="P29" s="16"/>
      <c r="Q29" s="16"/>
      <c r="R29" s="16"/>
      <c r="S29" s="3"/>
      <c r="T29" s="3"/>
    </row>
    <row r="30" ht="13.65" customHeight="1">
      <c r="A30" s="16">
        <v>30</v>
      </c>
      <c r="B30" t="s" s="2">
        <v>51</v>
      </c>
      <c r="C30" s="5">
        <f>D30+J30</f>
        <v>1</v>
      </c>
      <c r="D30" s="19">
        <f>E30+F30</f>
        <v>1</v>
      </c>
      <c r="E30" s="6"/>
      <c r="F30" s="5">
        <v>1</v>
      </c>
      <c r="G30" s="6"/>
      <c r="H30" s="3"/>
      <c r="I30" s="3"/>
      <c r="J30" s="20">
        <v>0</v>
      </c>
      <c r="K30" s="3"/>
      <c r="L30" s="3"/>
      <c r="M30" s="16"/>
      <c r="N30" s="16"/>
      <c r="O30" s="16"/>
      <c r="P30" s="3"/>
      <c r="Q30" s="16"/>
      <c r="R30" s="16"/>
      <c r="S30" s="3"/>
      <c r="T30" s="3"/>
    </row>
    <row r="31" ht="13.65" customHeight="1">
      <c r="A31" s="16">
        <v>31</v>
      </c>
      <c r="B31" t="s" s="2">
        <v>45</v>
      </c>
      <c r="C31" s="5">
        <f>D31+J31</f>
        <v>1</v>
      </c>
      <c r="D31" s="19">
        <f>E31+F31</f>
        <v>1</v>
      </c>
      <c r="E31" s="3"/>
      <c r="F31" s="5">
        <v>1</v>
      </c>
      <c r="G31" s="3"/>
      <c r="H31" s="3"/>
      <c r="I31" s="3"/>
      <c r="J31" s="20">
        <f>P31</f>
        <v>0</v>
      </c>
      <c r="K31" s="3"/>
      <c r="L31" s="16"/>
      <c r="M31" s="16"/>
      <c r="N31" s="16"/>
      <c r="O31" s="16"/>
      <c r="P31" s="3"/>
      <c r="Q31" s="16"/>
      <c r="R31" s="3"/>
      <c r="S31" s="3"/>
      <c r="T31" s="3"/>
    </row>
    <row r="32" ht="13.65" customHeight="1">
      <c r="A32" s="16">
        <v>32</v>
      </c>
      <c r="B32" t="s" s="2">
        <v>50</v>
      </c>
      <c r="C32" s="5">
        <f>D32+J32</f>
        <v>1</v>
      </c>
      <c r="D32" s="19">
        <f>E32+F32</f>
        <v>1</v>
      </c>
      <c r="E32" s="3"/>
      <c r="F32" s="5">
        <v>1</v>
      </c>
      <c r="G32" s="6"/>
      <c r="H32" s="3"/>
      <c r="I32" s="3"/>
      <c r="J32" s="20">
        <f>K32+P32</f>
        <v>0</v>
      </c>
      <c r="K32" s="3"/>
      <c r="L32" s="3"/>
      <c r="M32" s="16"/>
      <c r="N32" s="16"/>
      <c r="O32" s="16"/>
      <c r="P32" s="16"/>
      <c r="Q32" s="16"/>
      <c r="R32" s="16"/>
      <c r="S32" s="3"/>
      <c r="T32" s="3"/>
    </row>
    <row r="33" ht="13.65" customHeight="1">
      <c r="A33" s="3"/>
      <c r="B33" s="3"/>
      <c r="C33" s="5">
        <f>D33+J33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ht="13.6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ht="13.65" customHeight="1">
      <c r="A35" s="3"/>
      <c r="B35" t="s" s="2">
        <v>114</v>
      </c>
      <c r="C35" s="6">
        <f>SUM(C4:C32)</f>
        <v>488</v>
      </c>
      <c r="D35" s="6">
        <f>SUM(D4:D32)</f>
        <v>150</v>
      </c>
      <c r="E35" s="6">
        <f>SUM(E4:E34)</f>
        <v>37</v>
      </c>
      <c r="F35" s="6">
        <f>SUM(F4:F34)</f>
        <v>105</v>
      </c>
      <c r="G35" s="6">
        <f>SUM(G4:G34)</f>
        <v>47</v>
      </c>
      <c r="H35" s="6">
        <f>SUM(H4:H34)</f>
        <v>0</v>
      </c>
      <c r="I35" s="6">
        <f>SUM(I4:I34)</f>
        <v>0</v>
      </c>
      <c r="J35" s="6">
        <f>SUM(J4:J34)</f>
        <v>336</v>
      </c>
      <c r="K35" s="6">
        <f>SUM(K4:K34)</f>
        <v>68</v>
      </c>
      <c r="L35" s="6">
        <f>SUM(L4:L34)</f>
        <v>78</v>
      </c>
      <c r="M35" s="6">
        <f>SUM(M4:M34)</f>
        <v>57</v>
      </c>
      <c r="N35" s="6">
        <f>SUM(N4:N34)</f>
        <v>35</v>
      </c>
      <c r="O35" s="6">
        <f>SUM(O4:O34)</f>
        <v>0</v>
      </c>
      <c r="P35" s="6">
        <f>SUM(P4:P34)</f>
        <v>95</v>
      </c>
      <c r="Q35" s="6">
        <f>SUM(Q4:Q34)</f>
        <v>83</v>
      </c>
      <c r="R35" s="6">
        <f>SUM(R4:R34)</f>
        <v>35</v>
      </c>
      <c r="S35" s="6">
        <f>SUM(S4:S34)</f>
        <v>0</v>
      </c>
      <c r="T35" s="6">
        <f>SUM(T4:T34)</f>
        <v>0</v>
      </c>
    </row>
    <row r="36" ht="13.65" customHeight="1">
      <c r="A36" s="3"/>
      <c r="B36" s="3"/>
      <c r="C36" s="6">
        <f>D35+J35</f>
        <v>486</v>
      </c>
      <c r="D36" s="6">
        <f>E35+F35</f>
        <v>142</v>
      </c>
      <c r="E36" s="6">
        <f>E35-E64</f>
        <v>-20</v>
      </c>
      <c r="F36" s="6">
        <f>F35-F94</f>
        <v>6</v>
      </c>
      <c r="G36" s="3"/>
      <c r="H36" s="3"/>
      <c r="I36" s="3"/>
      <c r="J36" s="6">
        <f>SUM(K35:S35)</f>
        <v>451</v>
      </c>
      <c r="K36" s="6">
        <f>K35-K49</f>
        <v>-4</v>
      </c>
      <c r="L36" s="6">
        <f>L35-L154</f>
        <v>6</v>
      </c>
      <c r="M36" s="21">
        <f>M35-M164</f>
        <v>0</v>
      </c>
      <c r="N36" s="21">
        <f>N35-N141</f>
        <v>0</v>
      </c>
      <c r="O36" s="16"/>
      <c r="P36" s="21">
        <f>P35-P123</f>
        <v>-2</v>
      </c>
      <c r="Q36" s="21">
        <f>Q35-Q134</f>
        <v>0</v>
      </c>
      <c r="R36" s="21">
        <f>R35-R145</f>
        <v>0</v>
      </c>
      <c r="S36" s="16"/>
      <c r="T36" s="3"/>
    </row>
    <row r="37" ht="13.65" customHeight="1">
      <c r="A37" s="3"/>
      <c r="B37" s="3"/>
      <c r="C37" s="6"/>
      <c r="D37" s="6">
        <f>D35-D36</f>
        <v>8</v>
      </c>
      <c r="E37" s="3"/>
      <c r="F37" s="3"/>
      <c r="G37" s="3"/>
      <c r="H37" s="3"/>
      <c r="I37" s="3"/>
      <c r="J37" s="6">
        <f>J36-J35</f>
        <v>115</v>
      </c>
      <c r="K37" t="s" s="2">
        <v>115</v>
      </c>
      <c r="L37" s="3"/>
      <c r="M37" s="16"/>
      <c r="N37" s="16"/>
      <c r="O37" s="16"/>
      <c r="P37" s="16"/>
      <c r="Q37" s="16"/>
      <c r="R37" s="16"/>
      <c r="S37" s="16"/>
      <c r="T37" s="3"/>
    </row>
    <row r="38" ht="13.65" customHeight="1">
      <c r="A38" s="3"/>
      <c r="B38" s="3"/>
      <c r="C38" s="3"/>
      <c r="D38" s="3"/>
      <c r="E38" s="3"/>
      <c r="F38" s="3"/>
      <c r="G38" s="3"/>
      <c r="H38" s="3"/>
      <c r="I38" s="3"/>
      <c r="J38" s="6"/>
      <c r="K38" s="3"/>
      <c r="L38" s="3"/>
      <c r="M38" s="16"/>
      <c r="N38" s="16"/>
      <c r="O38" s="16"/>
      <c r="P38" s="16"/>
      <c r="Q38" s="16"/>
      <c r="R38" s="16"/>
      <c r="S38" s="16"/>
      <c r="T38" s="3"/>
    </row>
    <row r="39" ht="13.6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6"/>
      <c r="N39" s="16"/>
      <c r="O39" s="16"/>
      <c r="P39" s="16"/>
      <c r="Q39" s="16"/>
      <c r="R39" s="16"/>
      <c r="S39" s="16"/>
      <c r="T39" s="3"/>
    </row>
    <row r="40" ht="13.6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6"/>
      <c r="N40" s="16"/>
      <c r="O40" s="16"/>
      <c r="P40" s="16"/>
      <c r="Q40" s="16"/>
      <c r="R40" s="16"/>
      <c r="S40" s="16"/>
      <c r="T40" s="3"/>
    </row>
    <row r="41" ht="13.65" customHeight="1">
      <c r="A41" t="s" s="13">
        <v>3</v>
      </c>
      <c r="B41" t="s" s="2">
        <v>116</v>
      </c>
      <c r="C41" s="3"/>
      <c r="D41" s="3"/>
      <c r="E41" s="3"/>
      <c r="F41" s="3"/>
      <c r="G41" s="3"/>
      <c r="H41" s="3"/>
      <c r="I41" s="3"/>
      <c r="J41" s="3"/>
      <c r="K41" s="3"/>
      <c r="L41" s="16"/>
      <c r="M41" s="16"/>
      <c r="N41" s="16"/>
      <c r="O41" s="16"/>
      <c r="P41" s="16"/>
      <c r="Q41" s="16"/>
      <c r="R41" s="16"/>
      <c r="S41" s="3"/>
      <c r="T41" s="3"/>
    </row>
    <row r="42" ht="13.65" customHeight="1">
      <c r="A42" s="5">
        <v>1</v>
      </c>
      <c r="B42" t="s" s="2">
        <v>0</v>
      </c>
      <c r="C42" t="s" s="2">
        <v>1</v>
      </c>
      <c r="D42" t="s" s="2">
        <v>5</v>
      </c>
      <c r="E42" t="s" s="2">
        <v>6</v>
      </c>
      <c r="F42" t="s" s="2">
        <v>7</v>
      </c>
      <c r="G42" s="3"/>
      <c r="H42" s="3"/>
      <c r="I42" s="3"/>
      <c r="J42" s="3"/>
      <c r="K42" t="s" s="2">
        <v>9</v>
      </c>
      <c r="L42" s="3"/>
      <c r="M42" s="3"/>
      <c r="N42" s="3"/>
      <c r="O42" s="3"/>
      <c r="P42" s="3"/>
      <c r="Q42" s="3"/>
      <c r="R42" s="3"/>
      <c r="S42" s="3"/>
      <c r="T42" s="3"/>
    </row>
    <row r="43" ht="13.65" customHeight="1">
      <c r="A43" s="5">
        <v>2</v>
      </c>
      <c r="B43" s="4">
        <v>42434</v>
      </c>
      <c r="C43" t="s" s="2">
        <v>11</v>
      </c>
      <c r="D43" s="3"/>
      <c r="E43" s="5">
        <v>24</v>
      </c>
      <c r="F43" s="6">
        <v>7</v>
      </c>
      <c r="G43" s="3"/>
      <c r="H43" s="3"/>
      <c r="I43" s="3"/>
      <c r="J43" s="3"/>
      <c r="K43" s="5">
        <v>20</v>
      </c>
      <c r="L43" s="3"/>
      <c r="M43" s="3"/>
      <c r="N43" s="3"/>
      <c r="O43" s="3"/>
      <c r="P43" s="3"/>
      <c r="Q43" s="3"/>
      <c r="R43" s="3"/>
      <c r="S43" s="3"/>
      <c r="T43" s="3"/>
    </row>
    <row r="44" ht="13.65" customHeight="1">
      <c r="A44" s="5">
        <v>3</v>
      </c>
      <c r="B44" s="4">
        <v>42434</v>
      </c>
      <c r="C44" t="s" s="2">
        <v>13</v>
      </c>
      <c r="D44" s="3"/>
      <c r="E44" s="5">
        <v>24</v>
      </c>
      <c r="F44" s="6">
        <v>7</v>
      </c>
      <c r="G44" s="3"/>
      <c r="H44" s="3"/>
      <c r="I44" s="3"/>
      <c r="J44" s="3"/>
      <c r="K44" s="5">
        <v>15</v>
      </c>
      <c r="L44" s="3"/>
      <c r="M44" s="3"/>
      <c r="N44" s="3"/>
      <c r="O44" s="3"/>
      <c r="P44" s="3"/>
      <c r="Q44" s="3"/>
      <c r="R44" s="3"/>
      <c r="S44" s="3"/>
      <c r="T44" s="3"/>
    </row>
    <row r="45" ht="13.65" customHeight="1">
      <c r="A45" s="5">
        <v>4</v>
      </c>
      <c r="B45" s="4">
        <v>42434</v>
      </c>
      <c r="C45" t="s" s="2">
        <v>14</v>
      </c>
      <c r="D45" s="3"/>
      <c r="E45" s="5">
        <v>24</v>
      </c>
      <c r="F45" s="6">
        <v>9</v>
      </c>
      <c r="G45" s="3"/>
      <c r="H45" s="3"/>
      <c r="I45" s="3"/>
      <c r="J45" s="3"/>
      <c r="K45" s="5">
        <v>12</v>
      </c>
      <c r="L45" s="3"/>
      <c r="M45" s="3"/>
      <c r="N45" s="3"/>
      <c r="O45" s="3"/>
      <c r="P45" s="3"/>
      <c r="Q45" s="3"/>
      <c r="R45" s="3"/>
      <c r="S45" s="3"/>
      <c r="T45" s="3"/>
    </row>
    <row r="46" ht="13.65" customHeight="1">
      <c r="A46" s="5">
        <v>5</v>
      </c>
      <c r="B46" s="4">
        <v>42434</v>
      </c>
      <c r="C46" t="s" s="2">
        <v>15</v>
      </c>
      <c r="D46" s="3"/>
      <c r="E46" s="5">
        <v>24</v>
      </c>
      <c r="F46" s="6">
        <v>24</v>
      </c>
      <c r="G46" s="3"/>
      <c r="H46" s="3"/>
      <c r="I46" s="3"/>
      <c r="J46" s="3"/>
      <c r="K46" s="5">
        <v>10</v>
      </c>
      <c r="L46" s="3"/>
      <c r="M46" s="3"/>
      <c r="N46" s="3"/>
      <c r="O46" s="3"/>
      <c r="P46" s="3"/>
      <c r="Q46" s="3"/>
      <c r="R46" s="3"/>
      <c r="S46" s="3"/>
      <c r="T46" s="3"/>
    </row>
    <row r="47" ht="13.65" customHeight="1">
      <c r="A47" s="5">
        <v>6</v>
      </c>
      <c r="B47" s="4">
        <v>42434</v>
      </c>
      <c r="C47" t="s" s="2">
        <v>16</v>
      </c>
      <c r="D47" s="3"/>
      <c r="E47" s="5">
        <v>25</v>
      </c>
      <c r="F47" s="6">
        <v>31</v>
      </c>
      <c r="G47" s="3"/>
      <c r="H47" s="3"/>
      <c r="I47" s="3"/>
      <c r="J47" s="3"/>
      <c r="K47" s="5">
        <v>8</v>
      </c>
      <c r="L47" s="3"/>
      <c r="M47" s="3"/>
      <c r="N47" s="3"/>
      <c r="O47" s="3"/>
      <c r="P47" s="3"/>
      <c r="Q47" s="3"/>
      <c r="R47" s="3"/>
      <c r="S47" s="3"/>
      <c r="T47" s="3"/>
    </row>
    <row r="48" ht="13.65" customHeight="1">
      <c r="A48" s="5">
        <v>7</v>
      </c>
      <c r="B48" s="4">
        <v>42434</v>
      </c>
      <c r="C48" t="s" s="2">
        <v>17</v>
      </c>
      <c r="D48" s="3"/>
      <c r="E48" s="5">
        <v>24</v>
      </c>
      <c r="F48" s="6">
        <v>49</v>
      </c>
      <c r="G48" s="3"/>
      <c r="H48" s="3"/>
      <c r="I48" s="3"/>
      <c r="J48" s="3"/>
      <c r="K48" s="5">
        <v>7</v>
      </c>
      <c r="L48" s="3"/>
      <c r="M48" s="3"/>
      <c r="N48" s="3"/>
      <c r="O48" s="3"/>
      <c r="P48" s="3"/>
      <c r="Q48" s="3"/>
      <c r="R48" s="3"/>
      <c r="S48" s="3"/>
      <c r="T48" s="3"/>
    </row>
    <row r="49" ht="13.65" customHeight="1">
      <c r="A49" s="5">
        <v>8</v>
      </c>
      <c r="B49" s="4"/>
      <c r="C49" s="3"/>
      <c r="D49" s="3"/>
      <c r="E49" s="6"/>
      <c r="F49" s="6"/>
      <c r="G49" s="3"/>
      <c r="H49" s="6"/>
      <c r="I49" s="3"/>
      <c r="J49" s="3"/>
      <c r="K49" s="5">
        <f>SUM(K43:K48)</f>
        <v>72</v>
      </c>
      <c r="L49" s="3"/>
      <c r="M49" s="3"/>
      <c r="N49" s="3"/>
      <c r="O49" s="3"/>
      <c r="P49" s="3"/>
      <c r="Q49" s="3"/>
      <c r="R49" s="3"/>
      <c r="S49" s="3"/>
      <c r="T49" s="3"/>
    </row>
    <row r="50" ht="13.65" customHeight="1">
      <c r="A50" s="5">
        <v>9</v>
      </c>
      <c r="B50" s="4"/>
      <c r="C50" s="3"/>
      <c r="D50" s="3"/>
      <c r="E50" s="6"/>
      <c r="F50" s="6"/>
      <c r="G50" s="3"/>
      <c r="H50" s="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ht="13.65" customHeight="1">
      <c r="A51" s="5">
        <v>10</v>
      </c>
      <c r="B51" s="4"/>
      <c r="C51" s="3"/>
      <c r="D51" s="3"/>
      <c r="E51" s="6"/>
      <c r="F51" s="6"/>
      <c r="G51" s="3"/>
      <c r="H51" s="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ht="13.65" customHeight="1">
      <c r="A52" s="5">
        <v>11</v>
      </c>
      <c r="B52" s="4"/>
      <c r="C52" s="3"/>
      <c r="D52" s="3"/>
      <c r="E52" s="6"/>
      <c r="F52" s="6"/>
      <c r="G52" s="3"/>
      <c r="H52" s="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ht="13.65" customHeight="1">
      <c r="A53" s="5">
        <v>12</v>
      </c>
      <c r="B53" s="4"/>
      <c r="C53" s="3"/>
      <c r="D53" s="3"/>
      <c r="E53" s="6"/>
      <c r="F53" s="6"/>
      <c r="G53" s="3"/>
      <c r="H53" s="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ht="13.65" customHeight="1">
      <c r="A54" s="5">
        <v>15</v>
      </c>
      <c r="B54" s="4"/>
      <c r="C54" s="3"/>
      <c r="D54" s="3"/>
      <c r="E54" s="6"/>
      <c r="F54" s="6"/>
      <c r="G54" s="3"/>
      <c r="H54" s="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ht="13.65" customHeight="1">
      <c r="A55" s="5">
        <v>14</v>
      </c>
      <c r="B55" s="4"/>
      <c r="C55" s="3"/>
      <c r="D55" s="3"/>
      <c r="E55" s="6"/>
      <c r="F55" s="6"/>
      <c r="G55" s="3"/>
      <c r="H55" s="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ht="13.65" customHeight="1">
      <c r="A56" s="5">
        <v>13</v>
      </c>
      <c r="B56" s="4"/>
      <c r="C56" s="3"/>
      <c r="D56" s="3"/>
      <c r="E56" s="6"/>
      <c r="F56" s="6"/>
      <c r="G56" s="3"/>
      <c r="H56" s="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ht="13.65" customHeight="1">
      <c r="A57" s="3"/>
      <c r="B57" s="4"/>
      <c r="C57" s="3"/>
      <c r="D57" s="3"/>
      <c r="E57" s="6"/>
      <c r="F57" s="6"/>
      <c r="G57" s="3"/>
      <c r="H57" s="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ht="13.65" customHeight="1">
      <c r="A58" s="3"/>
      <c r="B58" s="3"/>
      <c r="C58" s="3"/>
      <c r="D58" s="3"/>
      <c r="E58" s="3"/>
      <c r="F58" s="3"/>
      <c r="G58" s="3"/>
      <c r="H58" s="3"/>
      <c r="I58" s="3"/>
      <c r="J58" s="22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ht="13.65" customHeight="1">
      <c r="A59" t="s" s="2">
        <v>3</v>
      </c>
      <c r="B59" s="3"/>
      <c r="C59" t="s" s="2">
        <v>117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ht="13.65" customHeight="1">
      <c r="A60" s="23">
        <v>1</v>
      </c>
      <c r="B60" s="4">
        <v>42495</v>
      </c>
      <c r="C60" t="s" s="2">
        <v>22</v>
      </c>
      <c r="D60" s="5">
        <v>1</v>
      </c>
      <c r="E60" s="5">
        <v>20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ht="13.65" customHeight="1">
      <c r="A61" s="23">
        <v>2</v>
      </c>
      <c r="B61" s="4">
        <v>42495</v>
      </c>
      <c r="C61" t="s" s="2">
        <v>13</v>
      </c>
      <c r="D61" s="5">
        <v>2</v>
      </c>
      <c r="E61" s="5">
        <v>15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ht="13.65" customHeight="1">
      <c r="A62" s="23">
        <v>3</v>
      </c>
      <c r="B62" s="4">
        <v>42495</v>
      </c>
      <c r="C62" t="s" s="2">
        <v>15</v>
      </c>
      <c r="D62" s="5">
        <v>3</v>
      </c>
      <c r="E62" s="5">
        <v>12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ht="13.65" customHeight="1">
      <c r="A63" s="23">
        <v>4</v>
      </c>
      <c r="B63" s="4">
        <v>42495</v>
      </c>
      <c r="C63" t="s" s="2">
        <v>24</v>
      </c>
      <c r="D63" s="5">
        <v>1</v>
      </c>
      <c r="E63" s="5">
        <v>10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ht="13.65" customHeight="1">
      <c r="A64" s="23">
        <v>5</v>
      </c>
      <c r="B64" s="4"/>
      <c r="C64" s="3"/>
      <c r="D64" s="3"/>
      <c r="E64" s="5">
        <f>E60+E61+E62+E63</f>
        <v>57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ht="13.65" customHeight="1">
      <c r="A65" s="23">
        <v>6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ht="13.65" customHeight="1">
      <c r="A66" s="23">
        <v>7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ht="13.65" customHeight="1">
      <c r="A67" s="23">
        <v>8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ht="13.65" customHeight="1">
      <c r="A68" s="23">
        <v>9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ht="13.65" customHeight="1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ht="13.65" customHeight="1">
      <c r="A70" s="3"/>
      <c r="B70" s="2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ht="13.65" customHeight="1">
      <c r="A73" t="s" s="2">
        <v>3</v>
      </c>
      <c r="B73" s="3"/>
      <c r="C73" t="s" s="2">
        <v>118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ht="13.65" customHeight="1">
      <c r="A74" s="3"/>
      <c r="B74" s="3"/>
      <c r="C74" s="3"/>
      <c r="D74" t="s" s="2">
        <v>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ht="13.65" customHeight="1">
      <c r="A75" s="3"/>
      <c r="B75" s="3"/>
      <c r="C75" s="3"/>
      <c r="D75" t="s" s="24">
        <v>6</v>
      </c>
      <c r="E75" t="s" s="24">
        <v>7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ht="13.65" customHeight="1">
      <c r="A76" s="5">
        <v>1</v>
      </c>
      <c r="B76" s="4">
        <v>42535</v>
      </c>
      <c r="C76" t="s" s="2">
        <v>38</v>
      </c>
      <c r="D76" s="5">
        <v>2</v>
      </c>
      <c r="E76" s="7">
        <v>15.3</v>
      </c>
      <c r="F76" s="5">
        <v>20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ht="13.65" customHeight="1">
      <c r="A77" s="5">
        <v>2</v>
      </c>
      <c r="B77" s="4">
        <v>42535</v>
      </c>
      <c r="C77" t="s" s="2">
        <v>15</v>
      </c>
      <c r="D77" s="5">
        <v>2</v>
      </c>
      <c r="E77" s="7">
        <v>19.9</v>
      </c>
      <c r="F77" s="5">
        <v>15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ht="13.65" customHeight="1">
      <c r="A78" s="5">
        <v>2</v>
      </c>
      <c r="B78" s="4">
        <v>42535</v>
      </c>
      <c r="C78" t="s" s="2">
        <v>40</v>
      </c>
      <c r="D78" s="5">
        <v>2</v>
      </c>
      <c r="E78" s="7">
        <v>25.9</v>
      </c>
      <c r="F78" s="5">
        <v>12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ht="13.65" customHeight="1">
      <c r="A79" s="5">
        <v>4</v>
      </c>
      <c r="B79" s="4">
        <v>42535</v>
      </c>
      <c r="C79" t="s" s="2">
        <v>24</v>
      </c>
      <c r="D79" s="5">
        <v>2</v>
      </c>
      <c r="E79" s="7">
        <v>26.1</v>
      </c>
      <c r="F79" s="5">
        <v>10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ht="13.65" customHeight="1">
      <c r="A80" s="5">
        <v>5</v>
      </c>
      <c r="B80" s="4">
        <v>42535</v>
      </c>
      <c r="C80" t="s" s="2">
        <v>16</v>
      </c>
      <c r="D80" s="5">
        <v>2</v>
      </c>
      <c r="E80" s="7">
        <v>30.2</v>
      </c>
      <c r="F80" s="5">
        <v>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ht="13.65" customHeight="1">
      <c r="A81" s="5">
        <v>6</v>
      </c>
      <c r="B81" s="4">
        <v>42535</v>
      </c>
      <c r="C81" t="s" s="2">
        <v>41</v>
      </c>
      <c r="D81" s="5">
        <v>2</v>
      </c>
      <c r="E81" s="7">
        <v>35.1</v>
      </c>
      <c r="F81" s="5">
        <v>7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ht="13.65" customHeight="1">
      <c r="A82" s="5">
        <v>7</v>
      </c>
      <c r="B82" s="4">
        <v>42535</v>
      </c>
      <c r="C82" t="s" s="2">
        <v>11</v>
      </c>
      <c r="D82" s="5">
        <v>2</v>
      </c>
      <c r="E82" s="7">
        <v>39</v>
      </c>
      <c r="F82" s="5">
        <v>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ht="13.65" customHeight="1">
      <c r="A83" s="5">
        <v>8</v>
      </c>
      <c r="B83" s="4">
        <v>42535</v>
      </c>
      <c r="C83" t="s" s="2">
        <v>14</v>
      </c>
      <c r="D83" s="5">
        <v>2</v>
      </c>
      <c r="E83" s="7">
        <v>39.8</v>
      </c>
      <c r="F83" s="5">
        <v>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ht="13.65" customHeight="1">
      <c r="A84" s="5">
        <v>9</v>
      </c>
      <c r="B84" s="4">
        <v>42535</v>
      </c>
      <c r="C84" t="s" s="2">
        <v>42</v>
      </c>
      <c r="D84" s="5">
        <v>2</v>
      </c>
      <c r="E84" s="7">
        <v>41.2</v>
      </c>
      <c r="F84" s="5">
        <v>4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ht="13.65" customHeight="1">
      <c r="A85" s="5">
        <v>10</v>
      </c>
      <c r="B85" s="4">
        <v>42535</v>
      </c>
      <c r="C85" t="s" s="2">
        <v>43</v>
      </c>
      <c r="D85" s="5">
        <v>2</v>
      </c>
      <c r="E85" s="7">
        <v>45.7</v>
      </c>
      <c r="F85" s="5">
        <v>3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ht="13.65" customHeight="1">
      <c r="A86" s="5">
        <v>11</v>
      </c>
      <c r="B86" s="4">
        <v>42535</v>
      </c>
      <c r="C86" t="s" s="2">
        <v>44</v>
      </c>
      <c r="D86" s="5">
        <v>2</v>
      </c>
      <c r="E86" s="7">
        <v>58.9</v>
      </c>
      <c r="F86" s="5">
        <v>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ht="13.65" customHeight="1">
      <c r="A87" s="5">
        <v>12</v>
      </c>
      <c r="B87" s="4">
        <v>42535</v>
      </c>
      <c r="C87" t="s" s="2">
        <v>45</v>
      </c>
      <c r="D87" s="5">
        <v>2</v>
      </c>
      <c r="E87" s="7">
        <v>59.6</v>
      </c>
      <c r="F87" s="5">
        <v>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ht="13.65" customHeight="1">
      <c r="A88" s="5">
        <v>13</v>
      </c>
      <c r="B88" s="4">
        <v>42535</v>
      </c>
      <c r="C88" t="s" s="2">
        <v>46</v>
      </c>
      <c r="D88" s="5">
        <v>3</v>
      </c>
      <c r="E88" s="7">
        <v>0.2</v>
      </c>
      <c r="F88" s="5">
        <v>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ht="13.65" customHeight="1">
      <c r="A89" s="5">
        <v>14</v>
      </c>
      <c r="B89" s="4">
        <v>42535</v>
      </c>
      <c r="C89" t="s" s="2">
        <v>47</v>
      </c>
      <c r="D89" s="5">
        <v>3</v>
      </c>
      <c r="E89" s="7">
        <v>10</v>
      </c>
      <c r="F89" s="5">
        <v>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ht="13.65" customHeight="1">
      <c r="A90" s="5">
        <v>15</v>
      </c>
      <c r="B90" s="4">
        <v>42535</v>
      </c>
      <c r="C90" t="s" s="2">
        <v>48</v>
      </c>
      <c r="D90" s="5">
        <v>3</v>
      </c>
      <c r="E90" s="7">
        <v>11.1</v>
      </c>
      <c r="F90" s="5">
        <v>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ht="13.65" customHeight="1">
      <c r="A91" s="5">
        <v>16</v>
      </c>
      <c r="B91" s="4">
        <v>42535</v>
      </c>
      <c r="C91" t="s" s="2">
        <v>49</v>
      </c>
      <c r="D91" s="5">
        <v>3</v>
      </c>
      <c r="E91" s="7">
        <v>13.9</v>
      </c>
      <c r="F91" s="5">
        <v>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ht="13.65" customHeight="1">
      <c r="A92" s="5">
        <v>17</v>
      </c>
      <c r="B92" s="4">
        <v>42535</v>
      </c>
      <c r="C92" t="s" s="2">
        <v>50</v>
      </c>
      <c r="D92" s="5">
        <v>3</v>
      </c>
      <c r="E92" s="7">
        <v>21</v>
      </c>
      <c r="F92" s="5">
        <v>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ht="13.65" customHeight="1">
      <c r="A93" s="5">
        <v>18</v>
      </c>
      <c r="B93" s="4">
        <v>42535</v>
      </c>
      <c r="C93" t="s" s="2">
        <v>51</v>
      </c>
      <c r="D93" s="5">
        <v>3</v>
      </c>
      <c r="E93" s="7">
        <v>35.9</v>
      </c>
      <c r="F93" s="5">
        <v>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ht="13.65" customHeight="1">
      <c r="A94" s="5">
        <v>19</v>
      </c>
      <c r="B94" s="3"/>
      <c r="C94" s="3"/>
      <c r="D94" s="6"/>
      <c r="E94" s="25"/>
      <c r="F94" s="5">
        <f>SUM(F76:F93)</f>
        <v>99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ht="13.65" customHeight="1">
      <c r="A95" s="5">
        <v>20</v>
      </c>
      <c r="B95" s="3"/>
      <c r="C95" s="3"/>
      <c r="D95" s="6"/>
      <c r="E95" s="2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ht="13.65" customHeight="1">
      <c r="A96" s="5">
        <v>21</v>
      </c>
      <c r="B96" s="3"/>
      <c r="C96" s="3"/>
      <c r="D96" s="6"/>
      <c r="E96" s="2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ht="13.65" customHeight="1">
      <c r="A97" s="5">
        <v>22</v>
      </c>
      <c r="B97" s="3"/>
      <c r="C97" s="3"/>
      <c r="D97" s="6"/>
      <c r="E97" s="2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ht="13.65" customHeight="1">
      <c r="A98" s="5">
        <v>23</v>
      </c>
      <c r="B98" s="3"/>
      <c r="C98" s="3"/>
      <c r="D98" s="6"/>
      <c r="E98" s="2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ht="13.65" customHeight="1">
      <c r="A99" s="5">
        <v>24</v>
      </c>
      <c r="B99" s="3"/>
      <c r="C99" s="3"/>
      <c r="D99" s="6"/>
      <c r="E99" s="2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ht="13.65" customHeight="1">
      <c r="A100" s="5">
        <v>25</v>
      </c>
      <c r="B100" s="3"/>
      <c r="C100" s="3"/>
      <c r="D100" s="6"/>
      <c r="E100" s="2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ht="13.65" customHeight="1">
      <c r="A101" s="5">
        <v>26</v>
      </c>
      <c r="B101" s="3"/>
      <c r="C101" s="3"/>
      <c r="D101" s="6"/>
      <c r="E101" s="2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ht="13.65" customHeight="1">
      <c r="A102" s="5">
        <v>27</v>
      </c>
      <c r="B102" s="3"/>
      <c r="C102" s="3"/>
      <c r="D102" s="6"/>
      <c r="E102" s="2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ht="13.65" customHeight="1">
      <c r="A103" s="5">
        <v>28</v>
      </c>
      <c r="B103" s="3"/>
      <c r="C103" s="3"/>
      <c r="D103" s="6"/>
      <c r="E103" s="2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ht="13.65" customHeight="1">
      <c r="A104" s="3"/>
      <c r="B104" s="3"/>
      <c r="C104" s="3"/>
      <c r="D104" t="s" s="2">
        <v>103</v>
      </c>
      <c r="E104" s="3"/>
      <c r="F104" s="5">
        <f>SUM(F76:F103)</f>
        <v>198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ht="13.65" customHeight="1">
      <c r="A105" s="3"/>
      <c r="B105" t="s" s="2">
        <v>119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ht="13.65" customHeight="1">
      <c r="A106" t="s" s="2">
        <v>0</v>
      </c>
      <c r="B106" t="s" s="2">
        <v>1</v>
      </c>
      <c r="C106" t="s" s="2">
        <v>2</v>
      </c>
      <c r="D106" t="s" s="2">
        <v>4</v>
      </c>
      <c r="E106" t="s" s="2">
        <v>5</v>
      </c>
      <c r="F106" t="s" s="2">
        <v>6</v>
      </c>
      <c r="G106" t="s" s="2">
        <v>7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ht="13.65" customHeight="1">
      <c r="A107" s="4">
        <v>42522</v>
      </c>
      <c r="B107" t="s" s="2">
        <v>34</v>
      </c>
      <c r="C107" t="s" s="2">
        <v>33</v>
      </c>
      <c r="D107" s="5">
        <v>10</v>
      </c>
      <c r="E107" s="3"/>
      <c r="F107" s="6">
        <v>21</v>
      </c>
      <c r="G107" s="6">
        <v>14</v>
      </c>
      <c r="H107" s="3"/>
      <c r="I107" s="3"/>
      <c r="J107" s="3"/>
      <c r="K107" s="3"/>
      <c r="L107" s="3"/>
      <c r="M107" s="3"/>
      <c r="N107" s="3"/>
      <c r="O107" s="3"/>
      <c r="P107" s="5">
        <v>20</v>
      </c>
      <c r="Q107" s="3"/>
      <c r="R107" s="3"/>
      <c r="S107" s="3"/>
      <c r="T107" s="3"/>
    </row>
    <row r="108" ht="13.65" customHeight="1">
      <c r="A108" s="4">
        <v>42532</v>
      </c>
      <c r="B108" t="s" s="2">
        <v>11</v>
      </c>
      <c r="C108" t="s" s="2">
        <v>20</v>
      </c>
      <c r="D108" s="5">
        <v>10</v>
      </c>
      <c r="E108" s="3"/>
      <c r="F108" s="6">
        <v>21</v>
      </c>
      <c r="G108" s="6">
        <v>32</v>
      </c>
      <c r="H108" s="3"/>
      <c r="I108" s="3"/>
      <c r="J108" s="3"/>
      <c r="K108" s="3"/>
      <c r="L108" s="3"/>
      <c r="M108" s="3"/>
      <c r="N108" s="3"/>
      <c r="O108" s="3"/>
      <c r="P108" s="5">
        <v>15</v>
      </c>
      <c r="Q108" s="3"/>
      <c r="R108" s="3"/>
      <c r="S108" s="3"/>
      <c r="T108" s="3"/>
    </row>
    <row r="109" ht="13.65" customHeight="1">
      <c r="A109" s="4">
        <v>42522</v>
      </c>
      <c r="B109" t="s" s="2">
        <v>19</v>
      </c>
      <c r="C109" t="s" s="2">
        <v>35</v>
      </c>
      <c r="D109" s="5">
        <v>10</v>
      </c>
      <c r="E109" s="3"/>
      <c r="F109" s="6">
        <v>21</v>
      </c>
      <c r="G109" s="6">
        <v>53</v>
      </c>
      <c r="H109" s="3"/>
      <c r="I109" s="3"/>
      <c r="J109" s="3"/>
      <c r="K109" s="3"/>
      <c r="L109" s="3"/>
      <c r="M109" s="3"/>
      <c r="N109" s="3"/>
      <c r="O109" s="3"/>
      <c r="P109" s="5">
        <v>12</v>
      </c>
      <c r="Q109" s="3"/>
      <c r="R109" s="3"/>
      <c r="S109" s="3"/>
      <c r="T109" s="3"/>
    </row>
    <row r="110" ht="13.65" customHeight="1">
      <c r="A110" s="4">
        <v>42523</v>
      </c>
      <c r="B110" t="s" s="2">
        <v>15</v>
      </c>
      <c r="C110" t="s" s="2">
        <v>21</v>
      </c>
      <c r="D110" s="5">
        <v>10</v>
      </c>
      <c r="E110" s="3"/>
      <c r="F110" s="6">
        <v>24</v>
      </c>
      <c r="G110" s="6">
        <v>2</v>
      </c>
      <c r="H110" s="3"/>
      <c r="I110" s="3"/>
      <c r="J110" s="3"/>
      <c r="K110" s="3"/>
      <c r="L110" s="3"/>
      <c r="M110" s="3"/>
      <c r="N110" s="3"/>
      <c r="O110" s="3"/>
      <c r="P110" s="5">
        <v>10</v>
      </c>
      <c r="Q110" s="3"/>
      <c r="R110" s="3"/>
      <c r="S110" s="3"/>
      <c r="T110" s="3"/>
    </row>
    <row r="111" ht="13.65" customHeight="1">
      <c r="A111" s="4">
        <v>42434</v>
      </c>
      <c r="B111" t="s" s="2">
        <v>13</v>
      </c>
      <c r="C111" t="s" s="2">
        <v>12</v>
      </c>
      <c r="D111" s="5">
        <v>10</v>
      </c>
      <c r="E111" s="3"/>
      <c r="F111" s="5">
        <v>24</v>
      </c>
      <c r="G111" s="6">
        <v>7</v>
      </c>
      <c r="H111" s="3"/>
      <c r="I111" s="3"/>
      <c r="J111" s="3"/>
      <c r="K111" s="3"/>
      <c r="L111" s="3"/>
      <c r="M111" s="3"/>
      <c r="N111" s="3"/>
      <c r="O111" s="3"/>
      <c r="P111" s="5">
        <v>8</v>
      </c>
      <c r="Q111" s="3"/>
      <c r="R111" s="3"/>
      <c r="S111" s="3"/>
      <c r="T111" s="3"/>
    </row>
    <row r="112" ht="13.65" customHeight="1">
      <c r="A112" s="4">
        <v>42434</v>
      </c>
      <c r="B112" t="s" s="2">
        <v>14</v>
      </c>
      <c r="C112" t="s" s="2">
        <v>12</v>
      </c>
      <c r="D112" s="5">
        <v>10</v>
      </c>
      <c r="E112" s="3"/>
      <c r="F112" s="5">
        <v>24</v>
      </c>
      <c r="G112" s="6">
        <v>9</v>
      </c>
      <c r="H112" s="3"/>
      <c r="I112" s="3"/>
      <c r="J112" s="3"/>
      <c r="K112" s="3"/>
      <c r="L112" s="3"/>
      <c r="M112" s="3"/>
      <c r="N112" s="3"/>
      <c r="O112" s="3"/>
      <c r="P112" s="5">
        <v>7</v>
      </c>
      <c r="Q112" s="3"/>
      <c r="R112" s="3"/>
      <c r="S112" s="3"/>
      <c r="T112" s="3"/>
    </row>
    <row r="113" ht="13.65" customHeight="1">
      <c r="A113" s="4">
        <v>42600</v>
      </c>
      <c r="B113" t="s" s="2">
        <v>56</v>
      </c>
      <c r="C113" t="s" s="2">
        <v>21</v>
      </c>
      <c r="D113" s="5">
        <v>10</v>
      </c>
      <c r="E113" s="3"/>
      <c r="F113" s="6">
        <v>24</v>
      </c>
      <c r="G113" s="6">
        <v>11</v>
      </c>
      <c r="H113" s="3"/>
      <c r="I113" s="3"/>
      <c r="J113" s="3"/>
      <c r="K113" s="3"/>
      <c r="L113" s="3"/>
      <c r="M113" s="3"/>
      <c r="N113" s="3"/>
      <c r="O113" s="3"/>
      <c r="P113" s="5">
        <v>6</v>
      </c>
      <c r="Q113" s="3"/>
      <c r="R113" s="3"/>
      <c r="S113" s="3"/>
      <c r="T113" s="3"/>
    </row>
    <row r="114" ht="13.65" customHeight="1">
      <c r="A114" s="4">
        <v>42600</v>
      </c>
      <c r="B114" t="s" s="2">
        <v>58</v>
      </c>
      <c r="C114" t="s" s="2">
        <v>21</v>
      </c>
      <c r="D114" s="5">
        <v>10</v>
      </c>
      <c r="E114" s="3"/>
      <c r="F114" s="6">
        <v>24</v>
      </c>
      <c r="G114" s="6">
        <v>22</v>
      </c>
      <c r="H114" s="3"/>
      <c r="I114" s="3"/>
      <c r="J114" s="3"/>
      <c r="K114" s="3"/>
      <c r="L114" s="3"/>
      <c r="M114" s="3"/>
      <c r="N114" s="3"/>
      <c r="O114" s="3"/>
      <c r="P114" s="5">
        <v>5</v>
      </c>
      <c r="Q114" s="3"/>
      <c r="R114" s="3"/>
      <c r="S114" s="3"/>
      <c r="T114" s="3"/>
    </row>
    <row r="115" ht="13.65" customHeight="1">
      <c r="A115" s="4">
        <v>42530</v>
      </c>
      <c r="B115" t="s" s="2">
        <v>36</v>
      </c>
      <c r="C115" t="s" s="2">
        <v>21</v>
      </c>
      <c r="D115" s="5">
        <v>10</v>
      </c>
      <c r="E115" s="3"/>
      <c r="F115" s="6">
        <v>24</v>
      </c>
      <c r="G115" s="6">
        <v>23</v>
      </c>
      <c r="H115" s="3"/>
      <c r="I115" s="3"/>
      <c r="J115" s="3"/>
      <c r="K115" s="3"/>
      <c r="L115" s="3"/>
      <c r="M115" s="3"/>
      <c r="N115" s="3"/>
      <c r="O115" s="3"/>
      <c r="P115" s="5">
        <v>4</v>
      </c>
      <c r="Q115" s="3"/>
      <c r="R115" s="3"/>
      <c r="S115" s="3"/>
      <c r="T115" s="3"/>
    </row>
    <row r="116" ht="13.65" customHeight="1">
      <c r="A116" s="4">
        <v>42596</v>
      </c>
      <c r="B116" t="s" s="2">
        <v>30</v>
      </c>
      <c r="C116" t="s" s="2">
        <v>57</v>
      </c>
      <c r="D116" s="5">
        <v>10</v>
      </c>
      <c r="E116" s="3"/>
      <c r="F116" s="6">
        <v>24</v>
      </c>
      <c r="G116" s="6">
        <v>33</v>
      </c>
      <c r="H116" s="3"/>
      <c r="I116" s="3"/>
      <c r="J116" s="3"/>
      <c r="K116" s="3"/>
      <c r="L116" s="3"/>
      <c r="M116" s="3"/>
      <c r="N116" s="3"/>
      <c r="O116" s="3"/>
      <c r="P116" s="5">
        <v>3</v>
      </c>
      <c r="Q116" s="3"/>
      <c r="R116" s="3"/>
      <c r="S116" s="3"/>
      <c r="T116" s="3"/>
    </row>
    <row r="117" ht="13.65" customHeight="1">
      <c r="A117" s="4">
        <v>42434</v>
      </c>
      <c r="B117" t="s" s="2">
        <v>17</v>
      </c>
      <c r="C117" t="s" s="2">
        <v>12</v>
      </c>
      <c r="D117" s="5">
        <v>10</v>
      </c>
      <c r="E117" s="3"/>
      <c r="F117" s="5">
        <v>24</v>
      </c>
      <c r="G117" s="6">
        <v>49</v>
      </c>
      <c r="H117" s="3"/>
      <c r="I117" s="3"/>
      <c r="J117" s="3"/>
      <c r="K117" s="3"/>
      <c r="L117" s="3"/>
      <c r="M117" s="3"/>
      <c r="N117" s="3"/>
      <c r="O117" s="3"/>
      <c r="P117" s="5">
        <v>2</v>
      </c>
      <c r="Q117" s="3"/>
      <c r="R117" s="3"/>
      <c r="S117" s="3"/>
      <c r="T117" s="3"/>
    </row>
    <row r="118" ht="13.65" customHeight="1">
      <c r="A118" s="4">
        <v>42600</v>
      </c>
      <c r="B118" t="s" s="2">
        <v>32</v>
      </c>
      <c r="C118" t="s" s="2">
        <v>21</v>
      </c>
      <c r="D118" s="5">
        <v>10</v>
      </c>
      <c r="E118" s="3"/>
      <c r="F118" s="6">
        <v>24</v>
      </c>
      <c r="G118" s="6">
        <v>54</v>
      </c>
      <c r="H118" s="3"/>
      <c r="I118" s="3"/>
      <c r="J118" s="3"/>
      <c r="K118" s="3"/>
      <c r="L118" s="3"/>
      <c r="M118" s="3"/>
      <c r="N118" s="3"/>
      <c r="O118" s="3"/>
      <c r="P118" s="5">
        <v>1</v>
      </c>
      <c r="Q118" s="3"/>
      <c r="R118" s="3"/>
      <c r="S118" s="3"/>
      <c r="T118" s="3"/>
    </row>
    <row r="119" ht="13.65" customHeight="1">
      <c r="A119" s="4">
        <v>42502</v>
      </c>
      <c r="B119" t="s" s="2">
        <v>26</v>
      </c>
      <c r="C119" t="s" s="2">
        <v>21</v>
      </c>
      <c r="D119" s="5">
        <v>10</v>
      </c>
      <c r="E119" s="3"/>
      <c r="F119" s="6">
        <v>25</v>
      </c>
      <c r="G119" s="6">
        <v>27</v>
      </c>
      <c r="H119" s="3"/>
      <c r="I119" s="3"/>
      <c r="J119" s="3"/>
      <c r="K119" s="3"/>
      <c r="L119" s="3"/>
      <c r="M119" s="3"/>
      <c r="N119" s="3"/>
      <c r="O119" s="3"/>
      <c r="P119" s="5">
        <v>1</v>
      </c>
      <c r="Q119" s="3"/>
      <c r="R119" s="3"/>
      <c r="S119" s="3"/>
      <c r="T119" s="3"/>
    </row>
    <row r="120" ht="13.65" customHeight="1">
      <c r="A120" s="4">
        <v>42502</v>
      </c>
      <c r="B120" t="s" s="2">
        <v>27</v>
      </c>
      <c r="C120" t="s" s="2">
        <v>21</v>
      </c>
      <c r="D120" s="5">
        <v>10</v>
      </c>
      <c r="E120" s="3"/>
      <c r="F120" s="6">
        <v>25</v>
      </c>
      <c r="G120" s="6">
        <v>28</v>
      </c>
      <c r="H120" s="3"/>
      <c r="I120" s="3"/>
      <c r="J120" s="3"/>
      <c r="K120" s="3"/>
      <c r="L120" s="3"/>
      <c r="M120" s="3"/>
      <c r="N120" s="3"/>
      <c r="O120" s="3"/>
      <c r="P120" s="5">
        <v>1</v>
      </c>
      <c r="Q120" s="3"/>
      <c r="R120" s="3"/>
      <c r="S120" s="3"/>
      <c r="T120" s="3"/>
    </row>
    <row r="121" ht="13.65" customHeight="1">
      <c r="A121" s="4">
        <v>42434</v>
      </c>
      <c r="B121" t="s" s="2">
        <v>16</v>
      </c>
      <c r="C121" t="s" s="2">
        <v>12</v>
      </c>
      <c r="D121" s="5">
        <v>10</v>
      </c>
      <c r="E121" s="3"/>
      <c r="F121" s="5">
        <v>25</v>
      </c>
      <c r="G121" s="6">
        <v>31</v>
      </c>
      <c r="H121" s="3"/>
      <c r="I121" s="3"/>
      <c r="J121" s="3"/>
      <c r="K121" s="3"/>
      <c r="L121" s="3"/>
      <c r="M121" s="3"/>
      <c r="N121" s="3"/>
      <c r="O121" s="3"/>
      <c r="P121" s="5">
        <v>1</v>
      </c>
      <c r="Q121" s="3"/>
      <c r="R121" s="3"/>
      <c r="S121" s="3"/>
      <c r="T121" s="3"/>
    </row>
    <row r="122" ht="13.65" customHeight="1">
      <c r="A122" s="4">
        <v>42600</v>
      </c>
      <c r="B122" t="s" s="2">
        <v>59</v>
      </c>
      <c r="C122" t="s" s="2">
        <v>21</v>
      </c>
      <c r="D122" s="5">
        <v>10</v>
      </c>
      <c r="E122" s="3"/>
      <c r="F122" s="6">
        <v>25</v>
      </c>
      <c r="G122" s="6">
        <v>45</v>
      </c>
      <c r="H122" s="3"/>
      <c r="I122" s="3"/>
      <c r="J122" s="3"/>
      <c r="K122" s="3"/>
      <c r="L122" s="3"/>
      <c r="M122" s="3"/>
      <c r="N122" s="3"/>
      <c r="O122" s="3"/>
      <c r="P122" s="5">
        <v>1</v>
      </c>
      <c r="Q122" s="3"/>
      <c r="R122" s="3"/>
      <c r="S122" s="3"/>
      <c r="T122" s="3"/>
    </row>
    <row r="123" ht="13.6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5">
        <f>SUM(P107:P122)</f>
        <v>97</v>
      </c>
      <c r="Q123" s="3"/>
      <c r="R123" s="3"/>
      <c r="S123" s="3"/>
      <c r="T123" s="3"/>
    </row>
    <row r="124" ht="13.6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ht="13.65" customHeight="1">
      <c r="A125" s="3"/>
      <c r="B125" t="s" s="2">
        <v>120</v>
      </c>
      <c r="C125" s="3"/>
      <c r="D125" t="s" s="24">
        <v>5</v>
      </c>
      <c r="E125" t="s" s="24">
        <v>6</v>
      </c>
      <c r="F125" t="s" s="24">
        <v>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ht="13.65" customHeight="1">
      <c r="A126" s="3"/>
      <c r="B126" t="s" s="2">
        <v>34</v>
      </c>
      <c r="C126" t="s" s="2">
        <v>84</v>
      </c>
      <c r="D126" s="3"/>
      <c r="E126" s="5">
        <v>54</v>
      </c>
      <c r="F126" s="6">
        <v>20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5">
        <v>20</v>
      </c>
      <c r="R126" s="3"/>
      <c r="S126" s="3"/>
      <c r="T126" s="3"/>
    </row>
    <row r="127" ht="13.65" customHeight="1">
      <c r="A127" s="4">
        <v>42579</v>
      </c>
      <c r="B127" t="s" s="2">
        <v>19</v>
      </c>
      <c r="C127" t="s" s="2">
        <v>21</v>
      </c>
      <c r="D127" s="5">
        <v>0</v>
      </c>
      <c r="E127" s="6">
        <v>59</v>
      </c>
      <c r="F127" s="6">
        <v>24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5">
        <v>15</v>
      </c>
      <c r="R127" s="3"/>
      <c r="S127" s="3"/>
      <c r="T127" s="3"/>
    </row>
    <row r="128" ht="13.65" customHeight="1">
      <c r="A128" s="4">
        <v>42462</v>
      </c>
      <c r="B128" t="s" s="2">
        <v>11</v>
      </c>
      <c r="C128" t="s" s="2">
        <v>18</v>
      </c>
      <c r="D128" s="5">
        <v>0</v>
      </c>
      <c r="E128" s="5">
        <v>59</v>
      </c>
      <c r="F128" s="6">
        <v>49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5">
        <v>12</v>
      </c>
      <c r="R128" s="3"/>
      <c r="S128" s="3"/>
      <c r="T128" s="3"/>
    </row>
    <row r="129" ht="13.65" customHeight="1">
      <c r="A129" s="4">
        <v>42540</v>
      </c>
      <c r="B129" t="s" s="2">
        <v>30</v>
      </c>
      <c r="C129" t="s" s="2">
        <v>52</v>
      </c>
      <c r="D129" s="5">
        <v>1</v>
      </c>
      <c r="E129" s="6">
        <v>1</v>
      </c>
      <c r="F129" s="6">
        <v>45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5">
        <v>10</v>
      </c>
      <c r="R129" s="3"/>
      <c r="S129" s="3"/>
      <c r="T129" s="3"/>
    </row>
    <row r="130" ht="13.65" customHeight="1">
      <c r="A130" s="4">
        <v>42579</v>
      </c>
      <c r="B130" t="s" s="2">
        <v>56</v>
      </c>
      <c r="C130" t="s" s="2">
        <v>21</v>
      </c>
      <c r="D130" s="5">
        <v>1</v>
      </c>
      <c r="E130" s="6">
        <v>1</v>
      </c>
      <c r="F130" s="6">
        <v>49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5">
        <v>8</v>
      </c>
      <c r="R130" s="3"/>
      <c r="S130" s="3"/>
      <c r="T130" s="3"/>
    </row>
    <row r="131" ht="13.65" customHeight="1">
      <c r="A131" s="4">
        <v>42561</v>
      </c>
      <c r="B131" t="s" s="2">
        <v>54</v>
      </c>
      <c r="C131" t="s" s="2">
        <v>21</v>
      </c>
      <c r="D131" s="5">
        <v>1</v>
      </c>
      <c r="E131" s="6">
        <v>2</v>
      </c>
      <c r="F131" s="6">
        <v>33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5">
        <v>7</v>
      </c>
      <c r="R131" s="3"/>
      <c r="S131" s="3"/>
      <c r="T131" s="3"/>
    </row>
    <row r="132" ht="13.65" customHeight="1">
      <c r="A132" s="4">
        <v>42579</v>
      </c>
      <c r="B132" t="s" s="2">
        <v>36</v>
      </c>
      <c r="C132" t="s" s="2">
        <v>21</v>
      </c>
      <c r="D132" s="5">
        <v>1</v>
      </c>
      <c r="E132" s="6">
        <v>3</v>
      </c>
      <c r="F132" s="6">
        <v>17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5">
        <v>6</v>
      </c>
      <c r="R132" s="3"/>
      <c r="S132" s="3"/>
      <c r="T132" s="3"/>
    </row>
    <row r="133" ht="13.65" customHeight="1">
      <c r="A133" s="4">
        <v>42504</v>
      </c>
      <c r="B133" t="s" s="2">
        <v>27</v>
      </c>
      <c r="C133" t="s" s="2">
        <v>28</v>
      </c>
      <c r="D133" s="5">
        <v>1</v>
      </c>
      <c r="E133" s="6">
        <v>3</v>
      </c>
      <c r="F133" s="6">
        <v>29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5">
        <v>5</v>
      </c>
      <c r="R133" s="3"/>
      <c r="S133" s="3"/>
      <c r="T133" s="3"/>
    </row>
    <row r="134" ht="13.65" customHeight="1">
      <c r="A134" s="4"/>
      <c r="B134" s="3"/>
      <c r="C134" s="3"/>
      <c r="D134" s="3"/>
      <c r="E134" s="6"/>
      <c r="F134" s="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5">
        <f>SUM(Q126:Q133)</f>
        <v>83</v>
      </c>
      <c r="R134" s="3"/>
      <c r="S134" s="3"/>
      <c r="T134" s="3"/>
    </row>
    <row r="135" ht="13.65" customHeight="1">
      <c r="A135" s="3"/>
      <c r="B135" s="3"/>
      <c r="C135" s="3"/>
      <c r="D135" s="3"/>
      <c r="E135" s="3"/>
      <c r="F135" s="3"/>
      <c r="G135" s="3"/>
      <c r="H135" t="s" s="2">
        <v>103</v>
      </c>
      <c r="I135" s="5">
        <f>SUM(G130:G134)</f>
        <v>0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ht="13.6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ht="13.6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ht="13.65" customHeight="1">
      <c r="A138" s="3"/>
      <c r="B138" t="s" s="2">
        <v>121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ht="13.65" customHeight="1">
      <c r="A139" s="4">
        <v>42624</v>
      </c>
      <c r="B139" t="s" s="2">
        <v>11</v>
      </c>
      <c r="C139" t="s" s="2">
        <v>62</v>
      </c>
      <c r="D139" s="5">
        <v>1</v>
      </c>
      <c r="E139" s="6">
        <v>54</v>
      </c>
      <c r="F139" s="6">
        <v>1</v>
      </c>
      <c r="G139" s="3"/>
      <c r="H139" s="3"/>
      <c r="I139" s="3"/>
      <c r="J139" s="3"/>
      <c r="K139" s="3"/>
      <c r="L139" s="3"/>
      <c r="M139" s="3"/>
      <c r="N139" s="5">
        <v>20</v>
      </c>
      <c r="O139" s="3"/>
      <c r="P139" s="3"/>
      <c r="Q139" s="3"/>
      <c r="R139" s="3"/>
      <c r="S139" s="3"/>
      <c r="T139" s="3"/>
    </row>
    <row r="140" ht="13.65" customHeight="1">
      <c r="A140" s="4">
        <v>42547</v>
      </c>
      <c r="B140" t="s" s="2">
        <v>30</v>
      </c>
      <c r="C140" t="s" s="2">
        <v>53</v>
      </c>
      <c r="D140" s="5">
        <v>2</v>
      </c>
      <c r="E140" s="6">
        <v>5</v>
      </c>
      <c r="F140" s="6">
        <v>33</v>
      </c>
      <c r="G140" s="3"/>
      <c r="H140" s="3"/>
      <c r="I140" s="3"/>
      <c r="J140" s="3"/>
      <c r="K140" s="3"/>
      <c r="L140" s="3"/>
      <c r="M140" s="3"/>
      <c r="N140" s="5">
        <v>15</v>
      </c>
      <c r="O140" s="3"/>
      <c r="P140" s="3"/>
      <c r="Q140" s="3"/>
      <c r="R140" s="3"/>
      <c r="S140" s="3"/>
      <c r="T140" s="3"/>
    </row>
    <row r="141" ht="13.6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5">
        <f>N139+N140</f>
        <v>35</v>
      </c>
      <c r="O141" s="3"/>
      <c r="P141" s="3"/>
      <c r="Q141" s="3"/>
      <c r="R141" s="3"/>
      <c r="S141" s="3"/>
      <c r="T141" s="3"/>
    </row>
    <row r="142" ht="13.65" customHeight="1">
      <c r="A142" s="3"/>
      <c r="B142" t="s" s="2">
        <v>122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ht="13.65" customHeight="1">
      <c r="A143" s="4">
        <v>42624</v>
      </c>
      <c r="B143" t="s" s="2">
        <v>11</v>
      </c>
      <c r="C143" t="s" s="2">
        <v>62</v>
      </c>
      <c r="D143" s="5">
        <v>1</v>
      </c>
      <c r="E143" s="6">
        <v>54</v>
      </c>
      <c r="F143" s="6">
        <v>1</v>
      </c>
      <c r="G143" s="3"/>
      <c r="H143" s="3"/>
      <c r="I143" s="3"/>
      <c r="J143" s="3"/>
      <c r="K143" s="3"/>
      <c r="L143" s="3"/>
      <c r="M143" s="3"/>
      <c r="N143" s="5">
        <v>20</v>
      </c>
      <c r="O143" s="3"/>
      <c r="P143" s="3"/>
      <c r="Q143" s="3"/>
      <c r="R143" s="5">
        <v>20</v>
      </c>
      <c r="S143" s="3"/>
      <c r="T143" s="3"/>
    </row>
    <row r="144" ht="13.65" customHeight="1">
      <c r="A144" s="4">
        <v>42547</v>
      </c>
      <c r="B144" t="s" s="2">
        <v>30</v>
      </c>
      <c r="C144" t="s" s="2">
        <v>53</v>
      </c>
      <c r="D144" s="5">
        <v>2</v>
      </c>
      <c r="E144" s="6">
        <v>5</v>
      </c>
      <c r="F144" s="6">
        <v>33</v>
      </c>
      <c r="G144" s="3"/>
      <c r="H144" s="3"/>
      <c r="I144" s="3"/>
      <c r="J144" s="3"/>
      <c r="K144" s="3"/>
      <c r="L144" s="3"/>
      <c r="M144" s="3"/>
      <c r="N144" s="5">
        <v>15</v>
      </c>
      <c r="O144" s="3"/>
      <c r="P144" s="3"/>
      <c r="Q144" s="3"/>
      <c r="R144" s="5">
        <v>15</v>
      </c>
      <c r="S144" s="3"/>
      <c r="T144" s="3"/>
    </row>
    <row r="145" ht="13.6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>
        <f>R143+R144</f>
        <v>35</v>
      </c>
      <c r="S145" s="3"/>
      <c r="T145" s="3"/>
    </row>
    <row r="146" ht="13.6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ht="13.65" customHeight="1">
      <c r="A147" s="3"/>
      <c r="B147" t="s" s="2">
        <v>123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ht="13.65" customHeight="1">
      <c r="A148" s="4">
        <v>42600</v>
      </c>
      <c r="B148" t="s" s="2">
        <v>32</v>
      </c>
      <c r="C148" t="s" s="2">
        <v>60</v>
      </c>
      <c r="D148" s="3"/>
      <c r="E148" s="5">
        <v>10</v>
      </c>
      <c r="F148" s="3"/>
      <c r="G148" s="5">
        <v>21</v>
      </c>
      <c r="H148" s="5">
        <v>44</v>
      </c>
      <c r="I148" s="3"/>
      <c r="J148" s="3"/>
      <c r="K148" s="3"/>
      <c r="L148" s="5">
        <v>20</v>
      </c>
      <c r="M148" s="3"/>
      <c r="N148" s="3"/>
      <c r="O148" s="3"/>
      <c r="P148" s="3"/>
      <c r="Q148" s="3"/>
      <c r="R148" s="3"/>
      <c r="S148" s="3"/>
      <c r="T148" s="3"/>
    </row>
    <row r="149" ht="13.65" customHeight="1">
      <c r="A149" s="4">
        <v>42600</v>
      </c>
      <c r="B149" t="s" s="2">
        <v>59</v>
      </c>
      <c r="C149" t="s" s="2">
        <v>60</v>
      </c>
      <c r="D149" s="3"/>
      <c r="E149" s="5">
        <v>10</v>
      </c>
      <c r="F149" s="3"/>
      <c r="G149" s="5">
        <v>21</v>
      </c>
      <c r="H149" s="5">
        <v>45</v>
      </c>
      <c r="I149" s="3"/>
      <c r="J149" s="3"/>
      <c r="K149" s="3"/>
      <c r="L149" s="5">
        <v>15</v>
      </c>
      <c r="M149" s="3"/>
      <c r="N149" s="3"/>
      <c r="O149" s="3"/>
      <c r="P149" s="3"/>
      <c r="Q149" s="3"/>
      <c r="R149" s="3"/>
      <c r="S149" s="3"/>
      <c r="T149" s="3"/>
    </row>
    <row r="150" ht="13.65" customHeight="1">
      <c r="A150" s="4">
        <v>42600</v>
      </c>
      <c r="B150" t="s" s="2">
        <v>58</v>
      </c>
      <c r="C150" t="s" s="2">
        <v>60</v>
      </c>
      <c r="D150" s="3"/>
      <c r="E150" s="5">
        <v>10</v>
      </c>
      <c r="F150" s="3"/>
      <c r="G150" s="5">
        <v>22</v>
      </c>
      <c r="H150" s="5">
        <v>22</v>
      </c>
      <c r="I150" s="3"/>
      <c r="J150" s="3"/>
      <c r="K150" s="3"/>
      <c r="L150" s="5">
        <v>12</v>
      </c>
      <c r="M150" s="3"/>
      <c r="N150" s="3"/>
      <c r="O150" s="3"/>
      <c r="P150" s="3"/>
      <c r="Q150" s="3"/>
      <c r="R150" s="3"/>
      <c r="S150" s="3"/>
      <c r="T150" s="3"/>
    </row>
    <row r="151" ht="13.65" customHeight="1">
      <c r="A151" s="4">
        <v>42600</v>
      </c>
      <c r="B151" t="s" s="2">
        <v>11</v>
      </c>
      <c r="C151" t="s" s="2">
        <v>60</v>
      </c>
      <c r="D151" s="3"/>
      <c r="E151" s="5">
        <v>10</v>
      </c>
      <c r="F151" s="3"/>
      <c r="G151" s="5">
        <v>22</v>
      </c>
      <c r="H151" s="5">
        <v>25</v>
      </c>
      <c r="I151" s="3"/>
      <c r="J151" s="3"/>
      <c r="K151" s="3"/>
      <c r="L151" s="5">
        <v>10</v>
      </c>
      <c r="M151" s="3"/>
      <c r="N151" s="3"/>
      <c r="O151" s="3"/>
      <c r="P151" s="3"/>
      <c r="Q151" s="3"/>
      <c r="R151" s="3"/>
      <c r="S151" s="3"/>
      <c r="T151" s="3"/>
    </row>
    <row r="152" ht="13.65" customHeight="1">
      <c r="A152" s="4">
        <v>42600</v>
      </c>
      <c r="B152" t="s" s="2">
        <v>56</v>
      </c>
      <c r="C152" t="s" s="2">
        <v>60</v>
      </c>
      <c r="D152" s="3"/>
      <c r="E152" s="5">
        <v>10</v>
      </c>
      <c r="F152" s="3"/>
      <c r="G152" s="5">
        <v>22</v>
      </c>
      <c r="H152" s="5">
        <v>31</v>
      </c>
      <c r="I152" s="3"/>
      <c r="J152" s="3"/>
      <c r="K152" s="3"/>
      <c r="L152" s="5">
        <v>8</v>
      </c>
      <c r="M152" s="3"/>
      <c r="N152" s="3"/>
      <c r="O152" s="3"/>
      <c r="P152" s="3"/>
      <c r="Q152" s="3"/>
      <c r="R152" s="3"/>
      <c r="S152" s="3"/>
      <c r="T152" s="3"/>
    </row>
    <row r="153" ht="13.65" customHeight="1">
      <c r="A153" s="4">
        <v>42600</v>
      </c>
      <c r="B153" t="s" s="2">
        <v>19</v>
      </c>
      <c r="C153" t="s" s="2">
        <v>60</v>
      </c>
      <c r="D153" s="3"/>
      <c r="E153" s="5">
        <v>10</v>
      </c>
      <c r="F153" s="3"/>
      <c r="G153" s="5">
        <v>23</v>
      </c>
      <c r="H153" s="5">
        <v>26</v>
      </c>
      <c r="I153" s="3"/>
      <c r="J153" s="3"/>
      <c r="K153" s="3"/>
      <c r="L153" s="5">
        <v>7</v>
      </c>
      <c r="M153" s="3"/>
      <c r="N153" s="3"/>
      <c r="O153" s="3"/>
      <c r="P153" s="3"/>
      <c r="Q153" s="3"/>
      <c r="R153" s="3"/>
      <c r="S153" s="3"/>
      <c r="T153" s="3"/>
    </row>
    <row r="154" ht="13.65" customHeight="1">
      <c r="A154" s="4"/>
      <c r="B154" s="3"/>
      <c r="C154" s="3"/>
      <c r="D154" s="3"/>
      <c r="E154" s="3"/>
      <c r="F154" s="6"/>
      <c r="G154" s="6"/>
      <c r="H154" s="3"/>
      <c r="I154" s="3"/>
      <c r="J154" s="3"/>
      <c r="K154" s="3"/>
      <c r="L154" s="5">
        <f>SUM(L148:L153)</f>
        <v>72</v>
      </c>
      <c r="M154" s="3"/>
      <c r="N154" s="3"/>
      <c r="O154" s="3"/>
      <c r="P154" s="3"/>
      <c r="Q154" s="3"/>
      <c r="R154" s="3"/>
      <c r="S154" s="3"/>
      <c r="T154" s="3"/>
    </row>
    <row r="155" ht="13.65" customHeight="1">
      <c r="A155" s="4"/>
      <c r="B155" s="3"/>
      <c r="C155" s="3"/>
      <c r="D155" s="3"/>
      <c r="E155" s="3"/>
      <c r="F155" s="6"/>
      <c r="G155" s="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ht="13.65" customHeight="1">
      <c r="A156" s="4"/>
      <c r="B156" s="3"/>
      <c r="C156" s="3"/>
      <c r="D156" s="3"/>
      <c r="E156" s="3"/>
      <c r="F156" s="6"/>
      <c r="G156" s="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ht="13.65" customHeight="1">
      <c r="A157" s="4"/>
      <c r="B157" s="3"/>
      <c r="C157" s="3"/>
      <c r="D157" s="3"/>
      <c r="E157" s="3"/>
      <c r="F157" s="6"/>
      <c r="G157" s="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ht="13.6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ht="13.65" customHeight="1">
      <c r="A159" s="3"/>
      <c r="B159" t="s" s="2">
        <v>124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ht="13.65" customHeight="1">
      <c r="A160" s="4">
        <v>42638</v>
      </c>
      <c r="B160" t="s" s="2">
        <v>58</v>
      </c>
      <c r="C160" t="s" s="2">
        <v>67</v>
      </c>
      <c r="D160" s="3"/>
      <c r="E160" s="5">
        <v>10</v>
      </c>
      <c r="F160" s="6"/>
      <c r="G160" s="6">
        <v>24</v>
      </c>
      <c r="H160" s="5">
        <v>54</v>
      </c>
      <c r="I160" s="3"/>
      <c r="J160" s="3"/>
      <c r="K160" s="3"/>
      <c r="L160" s="3"/>
      <c r="M160" s="5">
        <v>20</v>
      </c>
      <c r="N160" s="3"/>
      <c r="O160" s="3"/>
      <c r="P160" s="3"/>
      <c r="Q160" s="3"/>
      <c r="R160" s="3"/>
      <c r="S160" s="3"/>
      <c r="T160" s="3"/>
    </row>
    <row r="161" ht="13.65" customHeight="1">
      <c r="A161" s="4">
        <v>42638</v>
      </c>
      <c r="B161" t="s" s="2">
        <v>19</v>
      </c>
      <c r="C161" t="s" s="2">
        <v>67</v>
      </c>
      <c r="D161" s="3"/>
      <c r="E161" s="5">
        <v>10</v>
      </c>
      <c r="F161" s="6"/>
      <c r="G161" s="6">
        <v>24</v>
      </c>
      <c r="H161" s="5">
        <v>59</v>
      </c>
      <c r="I161" s="3"/>
      <c r="J161" s="3"/>
      <c r="K161" s="3"/>
      <c r="L161" s="3"/>
      <c r="M161" s="5">
        <v>15</v>
      </c>
      <c r="N161" s="3"/>
      <c r="O161" s="3"/>
      <c r="P161" s="3"/>
      <c r="Q161" s="3"/>
      <c r="R161" s="3"/>
      <c r="S161" s="3"/>
      <c r="T161" s="3"/>
    </row>
    <row r="162" ht="13.65" customHeight="1">
      <c r="A162" s="4">
        <v>42638</v>
      </c>
      <c r="B162" t="s" s="2">
        <v>14</v>
      </c>
      <c r="C162" t="s" s="2">
        <v>67</v>
      </c>
      <c r="D162" s="3"/>
      <c r="E162" s="5">
        <v>10</v>
      </c>
      <c r="F162" s="3"/>
      <c r="G162" s="6">
        <v>25</v>
      </c>
      <c r="H162" s="5">
        <v>34</v>
      </c>
      <c r="I162" s="3"/>
      <c r="J162" s="3"/>
      <c r="K162" s="3"/>
      <c r="L162" s="3"/>
      <c r="M162" s="5">
        <v>12</v>
      </c>
      <c r="N162" s="3"/>
      <c r="O162" s="3"/>
      <c r="P162" s="3"/>
      <c r="Q162" s="3"/>
      <c r="R162" s="3"/>
      <c r="S162" s="3"/>
      <c r="T162" s="3"/>
    </row>
    <row r="163" ht="13.65" customHeight="1">
      <c r="A163" s="4">
        <v>42638</v>
      </c>
      <c r="B163" t="s" s="2">
        <v>36</v>
      </c>
      <c r="C163" t="s" s="2">
        <v>67</v>
      </c>
      <c r="D163" s="3"/>
      <c r="E163" s="5">
        <v>10</v>
      </c>
      <c r="F163" s="3"/>
      <c r="G163" s="6">
        <v>26</v>
      </c>
      <c r="H163" s="6">
        <v>2</v>
      </c>
      <c r="I163" s="3"/>
      <c r="J163" s="3"/>
      <c r="K163" s="3"/>
      <c r="L163" s="3"/>
      <c r="M163" s="5">
        <v>10</v>
      </c>
      <c r="N163" s="3"/>
      <c r="O163" s="3"/>
      <c r="P163" s="3"/>
      <c r="Q163" s="3"/>
      <c r="R163" s="3"/>
      <c r="S163" s="3"/>
      <c r="T163" s="3"/>
    </row>
    <row r="164" ht="13.6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5">
        <f>M160+M161+M162+M163</f>
        <v>57</v>
      </c>
      <c r="N164" s="3"/>
      <c r="O164" s="3"/>
      <c r="P164" s="3"/>
      <c r="Q164" s="3"/>
      <c r="R164" s="3"/>
      <c r="S164" s="3"/>
      <c r="T164" s="3"/>
    </row>
    <row r="165" ht="13.6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ht="13.6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ht="13.65" customHeight="1">
      <c r="A167" s="4">
        <v>42660</v>
      </c>
      <c r="B167" t="s" s="2">
        <v>13</v>
      </c>
      <c r="C167" t="s" s="2">
        <v>68</v>
      </c>
      <c r="D167" s="3"/>
      <c r="E167" s="10"/>
      <c r="F167" s="3"/>
      <c r="G167" s="5">
        <v>20</v>
      </c>
      <c r="H167" s="9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ht="13.65" customHeight="1">
      <c r="A168" s="4">
        <v>42660</v>
      </c>
      <c r="B168" t="s" s="2">
        <v>15</v>
      </c>
      <c r="C168" t="s" s="2">
        <v>68</v>
      </c>
      <c r="D168" s="3"/>
      <c r="E168" s="10"/>
      <c r="F168" s="6"/>
      <c r="G168" s="5">
        <v>15</v>
      </c>
      <c r="H168" s="9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ht="13.65" customHeight="1">
      <c r="A169" s="4">
        <v>42660</v>
      </c>
      <c r="B169" t="s" s="2">
        <v>24</v>
      </c>
      <c r="C169" t="s" s="2">
        <v>68</v>
      </c>
      <c r="D169" s="3"/>
      <c r="E169" s="10"/>
      <c r="F169" s="6"/>
      <c r="G169" s="5">
        <v>12</v>
      </c>
      <c r="H169" s="9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